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ишканова Полина\Desktop\Исполнение 2026\НА САЙТ\Ежеквартально\3квартал\"/>
    </mc:Choice>
  </mc:AlternateContent>
  <xr:revisionPtr revIDLastSave="0" documentId="8_{FB2A95EB-A105-45E9-B277-A87E608651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Результа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9" i="1" l="1"/>
  <c r="D29" i="1"/>
  <c r="E8" i="1" l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7" i="1"/>
  <c r="D8" i="1" l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7" i="1"/>
</calcChain>
</file>

<file path=xl/sharedStrings.xml><?xml version="1.0" encoding="utf-8"?>
<sst xmlns="http://schemas.openxmlformats.org/spreadsheetml/2006/main" count="30" uniqueCount="30">
  <si>
    <t xml:space="preserve"> </t>
  </si>
  <si>
    <t>Наименование</t>
  </si>
  <si>
    <t>Плановые назначения</t>
  </si>
  <si>
    <t>Фактически исполнено</t>
  </si>
  <si>
    <t>% исполнения_x000D_</t>
  </si>
  <si>
    <t>Итого:</t>
  </si>
  <si>
    <t>Отклонение от запланированных значений</t>
  </si>
  <si>
    <t>99 - Непрограммные расходы</t>
  </si>
  <si>
    <t>01 - Муниципальная программа "Развитие архивного дела в муниципальном районе Зилаирский район Республики Башкортостан на 2022-2030 годы"</t>
  </si>
  <si>
    <t>03 - Муниципальная программа "Реализация мероприятий в области градостроительной деятельности на территории муниципального района Зилаирский район Республики Башкортостан на 2022-2030 годы"</t>
  </si>
  <si>
    <t>04 - Муниципальная программа "Обеспечение жильем молодых семей в муниципальном районе Зилаирский район Республики Башкортостан на 2022-2030 годы"</t>
  </si>
  <si>
    <t>05 - Муниципальная программа "Развитие системы жилищно-коммунального хозяйства, благоустройство и улучшение экологической обстановки на территории муниципального района Зилаирский район Республики Башкортостан на 2023-2030 годы"</t>
  </si>
  <si>
    <t>06 - Муниципальная программа "Формирование современной городской среды на территории муниципального района Зилаирский район Республики Башкортостан на 2022-2030 годы"</t>
  </si>
  <si>
    <t>08 - Муниципальная программа "Повышение информированности населения о деятельности органов местного самоуправления муниципального района Зилаирский район Республики Башкортостан на 2022-2030 годы"</t>
  </si>
  <si>
    <t>09 - Муниципальная программа "Развитие дорожного хозяйства в муниципальном районе Зилаирский район Республики Башкортостан на 2022-2030 годы"</t>
  </si>
  <si>
    <t>10 - Муниципальная программа "Развитие земельных и имущественных отношений в муниципальном районе Зилаирский район Республики Башкортостан на 2022-2030 годы"</t>
  </si>
  <si>
    <t>11 - Муниципальная программа "Об организации и выполнении мероприятий по построению, внедрению и эксплуатации на территории муниципального района Зилаирский район Республики Башкортостан аппаратно-программного комплекса "Безопасный город" на 2022-2030 годы"</t>
  </si>
  <si>
    <t>13 - Муниципальная программа "Социальная поддержка граждан в муниципальном районе Зилаирский район Республики Башкортостан на 2022-2030 годы"</t>
  </si>
  <si>
    <t>14 - Муниципальная программа "Развитие молодежной политики в муниципальном районе Зилаирский район Республики Башкортостан на 2022-2030 годы"</t>
  </si>
  <si>
    <t>16 - Муниципальная программа "Развитие физической культуры и спорта в муниципальном районе Зилаирский район Республики Башкортостан на 2022-2030 годы"</t>
  </si>
  <si>
    <t>17 - Муниципальная программа "По противодействию злоупотреблению наркотиками и их незаконному обороту в муниципальном районе Зилаирский район Республики Башкортостан на 2022-2030 годы"</t>
  </si>
  <si>
    <t>18 - Муниципальная программа "Развитие информационно-консультационных услуг в муниципальном районе Зилаирский район Республики Башкортостан на 2022-2030 годы"</t>
  </si>
  <si>
    <t>19 - Муниципальная программа "Развитие единой дежурно-диспетчерской службы муниципального района Зилаирский район Республики Башкортостан на 2022-2030 годы"</t>
  </si>
  <si>
    <t>20 - Муниципальная программа "Развитие образования муниципального района Зилаирский район Республики Башкортостан на 2022-2030 годы"</t>
  </si>
  <si>
    <t>22 - Муниципальная программа "Управление муниципальными финансами и регулирование межбюджетных отношений в муниципальном районе Зилаирский район Республики Башкортостан на 2022-2030 годы"</t>
  </si>
  <si>
    <t>23 - Муниципальная программа "Снижение рисков и смягчение последствий чрезвычайных ситуаций природного и техногенного характера в муниципальном районе Зилаирский район на 2022-2030 годы"</t>
  </si>
  <si>
    <t>25 - Муниципальная программа "Развитие муниципального управления, муниципальной службы в муниципальном районе Зилаирский район Республики Башкортостан на 2022-2030 годы"</t>
  </si>
  <si>
    <t>26 - Муниципальная программа "Развитие культуры, искусства и кинематографии в муниципальном районе Зилаирский район Республики Башкортостан на 2022-2030 годы"</t>
  </si>
  <si>
    <t>28 - Муниципальная программа "Умный Зилаир" в муниципальном районе Зилаирский район Республики Башкортостан на 2024-2030 годы"</t>
  </si>
  <si>
    <t>Сведения об исполнении бюджета муниципального района Зилаирский район по расходам в разрезе муниципальных программ за 3 квартал 2026 года в сравнении с запланированными значениями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</si>
</sst>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0" x14ac:knownFonts="1">
    <font>
      <sz val="11"/>
      <color indexed="8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indexed="8"/>
      <name val="Calibri"/>
      <family val="2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vertical="center" wrapText="1"/>
    </xf>
    <xf numFmtId="0" fontId="5" fillId="0" borderId="1" xfId="0" applyNumberFormat="1" applyFont="1" applyBorder="1" applyAlignment="1">
      <alignment vertical="center" wrapText="1"/>
    </xf>
    <xf numFmtId="0" fontId="5" fillId="0" borderId="4" xfId="0" applyNumberFormat="1" applyFont="1" applyBorder="1" applyAlignment="1">
      <alignment horizontal="center" vertical="center" wrapText="1"/>
    </xf>
    <xf numFmtId="164" fontId="7" fillId="0" borderId="1" xfId="1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  <xf numFmtId="164" fontId="7" fillId="0" borderId="5" xfId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right" vertical="center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 vertical="center" wrapText="1"/>
    </xf>
    <xf numFmtId="0" fontId="5" fillId="0" borderId="11" xfId="0" applyNumberFormat="1" applyFont="1" applyBorder="1" applyAlignment="1">
      <alignment horizontal="center" vertical="center" wrapText="1"/>
    </xf>
    <xf numFmtId="0" fontId="6" fillId="0" borderId="11" xfId="0" applyNumberFormat="1" applyFont="1" applyBorder="1" applyAlignment="1">
      <alignment horizontal="left" vertical="center" wrapText="1"/>
    </xf>
    <xf numFmtId="0" fontId="9" fillId="0" borderId="0" xfId="0" applyNumberFormat="1" applyFont="1" applyBorder="1" applyAlignment="1">
      <alignment horizontal="center" vertical="center" wrapText="1"/>
    </xf>
    <xf numFmtId="0" fontId="6" fillId="0" borderId="12" xfId="0" applyNumberFormat="1" applyFont="1" applyBorder="1" applyAlignment="1">
      <alignment horizontal="left" vertical="center" wrapText="1"/>
    </xf>
    <xf numFmtId="0" fontId="8" fillId="0" borderId="9" xfId="0" applyFont="1" applyBorder="1"/>
    <xf numFmtId="164" fontId="7" fillId="0" borderId="7" xfId="1" applyFont="1" applyBorder="1"/>
    <xf numFmtId="164" fontId="7" fillId="0" borderId="7" xfId="1" applyFont="1" applyBorder="1" applyAlignment="1">
      <alignment horizontal="center" vertical="center"/>
    </xf>
    <xf numFmtId="4" fontId="5" fillId="0" borderId="8" xfId="0" applyNumberFormat="1" applyFont="1" applyBorder="1" applyAlignment="1">
      <alignment horizontal="righ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9"/>
  <sheetViews>
    <sheetView tabSelected="1" workbookViewId="0">
      <selection activeCell="D27" sqref="D27"/>
    </sheetView>
  </sheetViews>
  <sheetFormatPr defaultRowHeight="15" x14ac:dyDescent="0.25"/>
  <cols>
    <col min="1" max="1" width="73.5703125" customWidth="1"/>
    <col min="2" max="2" width="17.28515625" customWidth="1"/>
    <col min="3" max="3" width="18" customWidth="1"/>
    <col min="4" max="4" width="21.7109375" customWidth="1"/>
    <col min="5" max="5" width="18.42578125" customWidth="1"/>
    <col min="6" max="6" width="6" customWidth="1"/>
    <col min="7" max="16" width="11.140625" customWidth="1"/>
  </cols>
  <sheetData>
    <row r="1" spans="1:16" ht="16.5" customHeight="1" x14ac:dyDescent="0.25">
      <c r="A1" s="18" t="s">
        <v>29</v>
      </c>
      <c r="B1" s="18"/>
      <c r="C1" s="18"/>
      <c r="D1" s="18"/>
      <c r="E1" s="18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2.5" customHeight="1" x14ac:dyDescent="0.25">
      <c r="A2" s="18"/>
      <c r="B2" s="18"/>
      <c r="C2" s="18"/>
      <c r="D2" s="18"/>
      <c r="E2" s="18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5" customHeight="1" x14ac:dyDescent="0.25">
      <c r="A3" s="2"/>
      <c r="B3" s="3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15.75" thickBot="1" x14ac:dyDescent="0.3">
      <c r="A4" s="2"/>
      <c r="B4" s="4"/>
      <c r="C4" s="5"/>
      <c r="D4" s="5"/>
      <c r="E4" s="4"/>
    </row>
    <row r="5" spans="1:16" ht="51" customHeight="1" x14ac:dyDescent="0.25">
      <c r="A5" s="15" t="s">
        <v>1</v>
      </c>
      <c r="B5" s="11" t="s">
        <v>2</v>
      </c>
      <c r="C5" s="11" t="s">
        <v>3</v>
      </c>
      <c r="D5" s="11" t="s">
        <v>6</v>
      </c>
      <c r="E5" s="10" t="s">
        <v>4</v>
      </c>
    </row>
    <row r="6" spans="1:16" ht="15" customHeight="1" x14ac:dyDescent="0.25">
      <c r="A6" s="16">
        <v>1</v>
      </c>
      <c r="B6" s="14">
        <v>2</v>
      </c>
      <c r="C6" s="6">
        <v>3</v>
      </c>
      <c r="D6" s="6"/>
      <c r="E6" s="7">
        <v>4</v>
      </c>
    </row>
    <row r="7" spans="1:16" ht="48.75" customHeight="1" x14ac:dyDescent="0.25">
      <c r="A7" s="17" t="s">
        <v>8</v>
      </c>
      <c r="B7" s="8">
        <v>100</v>
      </c>
      <c r="C7" s="8">
        <v>99.98</v>
      </c>
      <c r="D7" s="8">
        <f>C7-B7</f>
        <v>-1.9999999999996021E-2</v>
      </c>
      <c r="E7" s="9">
        <f>C7/B7*100</f>
        <v>99.98</v>
      </c>
    </row>
    <row r="8" spans="1:16" ht="75.75" customHeight="1" x14ac:dyDescent="0.25">
      <c r="A8" s="17" t="s">
        <v>9</v>
      </c>
      <c r="B8" s="8">
        <v>51.424800000000005</v>
      </c>
      <c r="C8" s="8">
        <v>51.424800000000005</v>
      </c>
      <c r="D8" s="8">
        <f t="shared" ref="D8:D28" si="0">C8-B8</f>
        <v>0</v>
      </c>
      <c r="E8" s="9">
        <f t="shared" ref="E8:E28" si="1">C8/B8*100</f>
        <v>100</v>
      </c>
    </row>
    <row r="9" spans="1:16" ht="48.75" customHeight="1" x14ac:dyDescent="0.25">
      <c r="A9" s="17" t="s">
        <v>10</v>
      </c>
      <c r="B9" s="8">
        <v>10754.89402</v>
      </c>
      <c r="C9" s="8">
        <v>8255.0180199999995</v>
      </c>
      <c r="D9" s="8">
        <f t="shared" si="0"/>
        <v>-2499.8760000000002</v>
      </c>
      <c r="E9" s="9">
        <f t="shared" si="1"/>
        <v>76.755921579969225</v>
      </c>
    </row>
    <row r="10" spans="1:16" ht="72" customHeight="1" x14ac:dyDescent="0.25">
      <c r="A10" s="17" t="s">
        <v>11</v>
      </c>
      <c r="B10" s="8">
        <v>15777.609899999999</v>
      </c>
      <c r="C10" s="8">
        <v>11895.005560000001</v>
      </c>
      <c r="D10" s="8">
        <f t="shared" si="0"/>
        <v>-3882.604339999998</v>
      </c>
      <c r="E10" s="9">
        <f t="shared" si="1"/>
        <v>75.391682487979381</v>
      </c>
    </row>
    <row r="11" spans="1:16" ht="48.75" customHeight="1" x14ac:dyDescent="0.25">
      <c r="A11" s="17" t="s">
        <v>12</v>
      </c>
      <c r="B11" s="8">
        <v>6912.3926799999999</v>
      </c>
      <c r="C11" s="8">
        <v>200</v>
      </c>
      <c r="D11" s="8">
        <f t="shared" si="0"/>
        <v>-6712.3926799999999</v>
      </c>
      <c r="E11" s="9">
        <f t="shared" si="1"/>
        <v>2.8933541431850482</v>
      </c>
    </row>
    <row r="12" spans="1:16" ht="48.75" customHeight="1" x14ac:dyDescent="0.25">
      <c r="A12" s="17" t="s">
        <v>13</v>
      </c>
      <c r="B12" s="8">
        <v>300</v>
      </c>
      <c r="C12" s="8">
        <v>162.50494</v>
      </c>
      <c r="D12" s="8">
        <f t="shared" si="0"/>
        <v>-137.49506</v>
      </c>
      <c r="E12" s="9">
        <f t="shared" si="1"/>
        <v>54.168313333333337</v>
      </c>
    </row>
    <row r="13" spans="1:16" ht="76.5" customHeight="1" x14ac:dyDescent="0.25">
      <c r="A13" s="17" t="s">
        <v>14</v>
      </c>
      <c r="B13" s="8">
        <v>103490.76</v>
      </c>
      <c r="C13" s="8">
        <v>54344.006369999996</v>
      </c>
      <c r="D13" s="8">
        <f t="shared" si="0"/>
        <v>-49146.753629999999</v>
      </c>
      <c r="E13" s="9">
        <f t="shared" si="1"/>
        <v>52.510974284081016</v>
      </c>
    </row>
    <row r="14" spans="1:16" ht="48.75" customHeight="1" x14ac:dyDescent="0.25">
      <c r="A14" s="17" t="s">
        <v>15</v>
      </c>
      <c r="B14" s="8">
        <v>144.02979999999999</v>
      </c>
      <c r="C14" s="8">
        <v>44.029800000000002</v>
      </c>
      <c r="D14" s="8">
        <f t="shared" si="0"/>
        <v>-100</v>
      </c>
      <c r="E14" s="9">
        <f t="shared" si="1"/>
        <v>30.569923724118205</v>
      </c>
    </row>
    <row r="15" spans="1:16" ht="48.75" customHeight="1" x14ac:dyDescent="0.25">
      <c r="A15" s="17" t="s">
        <v>16</v>
      </c>
      <c r="B15" s="8">
        <v>100</v>
      </c>
      <c r="C15" s="8">
        <v>58.307199999999995</v>
      </c>
      <c r="D15" s="8">
        <f t="shared" si="0"/>
        <v>-41.692800000000005</v>
      </c>
      <c r="E15" s="9">
        <f t="shared" si="1"/>
        <v>58.307199999999995</v>
      </c>
    </row>
    <row r="16" spans="1:16" ht="78.75" customHeight="1" x14ac:dyDescent="0.25">
      <c r="A16" s="17" t="s">
        <v>17</v>
      </c>
      <c r="B16" s="8">
        <v>37303.021000000001</v>
      </c>
      <c r="C16" s="8">
        <v>21816.683670000002</v>
      </c>
      <c r="D16" s="8">
        <f t="shared" si="0"/>
        <v>-15486.337329999998</v>
      </c>
      <c r="E16" s="9">
        <f t="shared" si="1"/>
        <v>58.48503173509728</v>
      </c>
    </row>
    <row r="17" spans="1:5" ht="71.25" customHeight="1" x14ac:dyDescent="0.25">
      <c r="A17" s="17" t="s">
        <v>18</v>
      </c>
      <c r="B17" s="8">
        <v>148.02699999999999</v>
      </c>
      <c r="C17" s="8">
        <v>125.985</v>
      </c>
      <c r="D17" s="8">
        <f t="shared" si="0"/>
        <v>-22.041999999999987</v>
      </c>
      <c r="E17" s="9">
        <f t="shared" si="1"/>
        <v>85.109473271767996</v>
      </c>
    </row>
    <row r="18" spans="1:5" ht="48.75" customHeight="1" x14ac:dyDescent="0.25">
      <c r="A18" s="17" t="s">
        <v>19</v>
      </c>
      <c r="B18" s="8">
        <v>468.52044000000001</v>
      </c>
      <c r="C18" s="8">
        <v>334.04485</v>
      </c>
      <c r="D18" s="8">
        <f t="shared" si="0"/>
        <v>-134.47559000000001</v>
      </c>
      <c r="E18" s="9">
        <f t="shared" si="1"/>
        <v>71.297817871083708</v>
      </c>
    </row>
    <row r="19" spans="1:5" ht="48.75" customHeight="1" x14ac:dyDescent="0.25">
      <c r="A19" s="17" t="s">
        <v>20</v>
      </c>
      <c r="B19" s="8">
        <v>47.582999999999998</v>
      </c>
      <c r="C19" s="8">
        <v>47.582999999999998</v>
      </c>
      <c r="D19" s="8">
        <f t="shared" si="0"/>
        <v>0</v>
      </c>
      <c r="E19" s="9">
        <f t="shared" si="1"/>
        <v>100</v>
      </c>
    </row>
    <row r="20" spans="1:5" ht="48.75" customHeight="1" x14ac:dyDescent="0.25">
      <c r="A20" s="17" t="s">
        <v>21</v>
      </c>
      <c r="B20" s="8">
        <v>8000</v>
      </c>
      <c r="C20" s="8">
        <v>6214.1598300000005</v>
      </c>
      <c r="D20" s="8">
        <f t="shared" si="0"/>
        <v>-1785.8401699999995</v>
      </c>
      <c r="E20" s="9">
        <f t="shared" si="1"/>
        <v>77.676997875000012</v>
      </c>
    </row>
    <row r="21" spans="1:5" ht="48.75" customHeight="1" x14ac:dyDescent="0.25">
      <c r="A21" s="17" t="s">
        <v>22</v>
      </c>
      <c r="B21" s="8">
        <v>7560</v>
      </c>
      <c r="C21" s="8">
        <v>5302.0904299999993</v>
      </c>
      <c r="D21" s="8">
        <f t="shared" si="0"/>
        <v>-2257.9095700000007</v>
      </c>
      <c r="E21" s="9">
        <f t="shared" si="1"/>
        <v>70.133471296296293</v>
      </c>
    </row>
    <row r="22" spans="1:5" ht="48.75" customHeight="1" x14ac:dyDescent="0.25">
      <c r="A22" s="17" t="s">
        <v>23</v>
      </c>
      <c r="B22" s="8">
        <v>471822.42454000004</v>
      </c>
      <c r="C22" s="8">
        <v>351549.46092000004</v>
      </c>
      <c r="D22" s="8">
        <f t="shared" si="0"/>
        <v>-120272.96361999999</v>
      </c>
      <c r="E22" s="9">
        <f t="shared" si="1"/>
        <v>74.50884965095517</v>
      </c>
    </row>
    <row r="23" spans="1:5" ht="48.75" customHeight="1" x14ac:dyDescent="0.25">
      <c r="A23" s="17" t="s">
        <v>24</v>
      </c>
      <c r="B23" s="8">
        <v>74465.756680000006</v>
      </c>
      <c r="C23" s="8">
        <v>53764.971810000003</v>
      </c>
      <c r="D23" s="8">
        <f t="shared" si="0"/>
        <v>-20700.784870000003</v>
      </c>
      <c r="E23" s="9">
        <f t="shared" si="1"/>
        <v>72.200933968942252</v>
      </c>
    </row>
    <row r="24" spans="1:5" ht="48.75" customHeight="1" x14ac:dyDescent="0.25">
      <c r="A24" s="17" t="s">
        <v>25</v>
      </c>
      <c r="B24" s="8">
        <v>884.3</v>
      </c>
      <c r="C24" s="8">
        <v>559.00924999999995</v>
      </c>
      <c r="D24" s="8">
        <f t="shared" si="0"/>
        <v>-325.29075</v>
      </c>
      <c r="E24" s="9">
        <f t="shared" si="1"/>
        <v>63.214887481623883</v>
      </c>
    </row>
    <row r="25" spans="1:5" ht="70.5" customHeight="1" x14ac:dyDescent="0.25">
      <c r="A25" s="17" t="s">
        <v>26</v>
      </c>
      <c r="B25" s="8">
        <v>122942.78379</v>
      </c>
      <c r="C25" s="8">
        <v>101437.80731999999</v>
      </c>
      <c r="D25" s="8">
        <f t="shared" si="0"/>
        <v>-21504.976470000009</v>
      </c>
      <c r="E25" s="9">
        <f t="shared" si="1"/>
        <v>82.508142562695738</v>
      </c>
    </row>
    <row r="26" spans="1:5" ht="48.75" customHeight="1" x14ac:dyDescent="0.25">
      <c r="A26" s="17" t="s">
        <v>27</v>
      </c>
      <c r="B26" s="8">
        <v>86657.499230000001</v>
      </c>
      <c r="C26" s="8">
        <v>63946.643029999999</v>
      </c>
      <c r="D26" s="8">
        <f t="shared" si="0"/>
        <v>-22710.856200000002</v>
      </c>
      <c r="E26" s="9">
        <f t="shared" si="1"/>
        <v>73.792393731877141</v>
      </c>
    </row>
    <row r="27" spans="1:5" ht="48.75" customHeight="1" x14ac:dyDescent="0.25">
      <c r="A27" s="17" t="s">
        <v>28</v>
      </c>
      <c r="B27" s="8">
        <v>200.5924</v>
      </c>
      <c r="C27" s="8">
        <v>144.70167000000001</v>
      </c>
      <c r="D27" s="8">
        <f t="shared" si="0"/>
        <v>-55.890729999999991</v>
      </c>
      <c r="E27" s="9">
        <f t="shared" si="1"/>
        <v>72.13716471810497</v>
      </c>
    </row>
    <row r="28" spans="1:5" ht="48.75" customHeight="1" thickBot="1" x14ac:dyDescent="0.3">
      <c r="A28" s="19" t="s">
        <v>7</v>
      </c>
      <c r="B28" s="12">
        <v>1787.2550000000001</v>
      </c>
      <c r="C28" s="12">
        <v>1592.8171</v>
      </c>
      <c r="D28" s="12">
        <f t="shared" si="0"/>
        <v>-194.43790000000013</v>
      </c>
      <c r="E28" s="13">
        <f t="shared" si="1"/>
        <v>89.120864118438604</v>
      </c>
    </row>
    <row r="29" spans="1:5" ht="17.25" customHeight="1" thickBot="1" x14ac:dyDescent="0.3">
      <c r="A29" s="20" t="s">
        <v>5</v>
      </c>
      <c r="B29" s="21">
        <v>949918.87427999999</v>
      </c>
      <c r="C29" s="21">
        <v>681946.23457000009</v>
      </c>
      <c r="D29" s="22">
        <f t="shared" ref="D29" si="2">C29-B29</f>
        <v>-267972.6397099999</v>
      </c>
      <c r="E29" s="23">
        <f t="shared" ref="E29" si="3">C29/B29*100</f>
        <v>71.789944703108219</v>
      </c>
    </row>
  </sheetData>
  <mergeCells count="1">
    <mergeCell ref="A1:E2"/>
  </mergeCells>
  <pageMargins left="0.25" right="0.25" top="0.75" bottom="0.75" header="0.25" footer="0.25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Шишканова Полина</cp:lastModifiedBy>
  <cp:lastPrinted>2025-10-15T04:41:04Z</cp:lastPrinted>
  <dcterms:created xsi:type="dcterms:W3CDTF">2021-04-12T14:52:46Z</dcterms:created>
  <dcterms:modified xsi:type="dcterms:W3CDTF">2026-10-21T04:05:50Z</dcterms:modified>
</cp:coreProperties>
</file>