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Шишканова Полина\Desktop\Исполнение 2024\НА САЙТ\Ежеквартально\3 квартал 2024\"/>
    </mc:Choice>
  </mc:AlternateContent>
  <xr:revisionPtr revIDLastSave="0" documentId="8_{18855F28-1BD1-4F44-842D-3E164CAE653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езультат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" l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E8" i="1" l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7" i="1"/>
</calcChain>
</file>

<file path=xl/sharedStrings.xml><?xml version="1.0" encoding="utf-8"?>
<sst xmlns="http://schemas.openxmlformats.org/spreadsheetml/2006/main" count="31" uniqueCount="31">
  <si>
    <t xml:space="preserve"> </t>
  </si>
  <si>
    <t>Наименование</t>
  </si>
  <si>
    <t>Плановые назначения</t>
  </si>
  <si>
    <t>Фактически исполнено</t>
  </si>
  <si>
    <t>% исполнения_x000D_</t>
  </si>
  <si>
    <t>01 - Муниципальная программа "Развитие архивного дела в муниципальном районе Зилаирский район Республики Башкортостан на 2022-2027 годы"</t>
  </si>
  <si>
    <t>03 - Муниципальная программа "Реализация мероприятий в области градостроительной деятельности на территории муниципального района Зилаирский район Республики Башкортостан на 2022-2027 годы"</t>
  </si>
  <si>
    <t>04 - Муниципальная программа "Обеспечение жильем молодых семей в муниципальном районе Зилаирский район Республики Башкортостан на 2022-2027 годы"</t>
  </si>
  <si>
    <t>06 - Муниципальная программа "Формирование современной городской среды на территории муниципального района Зилаирский район Республики Башкортостан на 2022-2027 годы"</t>
  </si>
  <si>
    <t>09 - Муниципальная программа "Развитие дорожного хозяйства в муниципальном районе Зилаирский район Республики Башкортостан на 2022-2027 годы"</t>
  </si>
  <si>
    <t>12 - Муниципальная программа "Укрепление единства межнациональных и межконфессиональных отношений в муниципальном районе Зилаирский район Республики Башкортостан на 2022-2027 годы"</t>
  </si>
  <si>
    <t>13 - Муниципальная программа "Социальная поддержка граждан в муниципальном районе Зилаирский район Республики Башкортостан на 2022-2027 годы"</t>
  </si>
  <si>
    <t>14 - Муниципальная программа "Развитие молодежной политики в муниципальном районе Зилаирский район Республики Башкортостан на 2022-2027 годы"</t>
  </si>
  <si>
    <t>16 - Муниципальная программа "Развитие физической культуры и спорта в муниципальном районе Зилаирский район Республики Башкортостан на 2022-2027 годы"</t>
  </si>
  <si>
    <t>17 - Муниципальная программа "По противодействию злоупотреблению наркотиками и их незаконному обороту в муниципальном районе Зилаирский район Республики Башкортостан на 2022-2027 годы"</t>
  </si>
  <si>
    <t>18 - Муниципальная программа "Развитие информационно-консультационных услуг в муниципальном районе Зилаирский район Республики Башкортостан на 2022-2027 годы"</t>
  </si>
  <si>
    <t>19 - Муниципальная программа "Развитие единой дежурно-диспетчерской службы муниципального района Зилаирский район Республики Башкортостан на 2022-2027 годы"</t>
  </si>
  <si>
    <t>20 - Муниципальная программа "Развитие образования муниципального района Зилаирский район Республики Башкортостан на 2022-2027 годы"</t>
  </si>
  <si>
    <t>22 - Муниципальная программа "Управление муниципальными финансами и регулирование межбюджетных отношений в муниципальном районе Зилаирский район Республики Башкортостан на 2022-2027 годы"</t>
  </si>
  <si>
    <t>25 - Муниципальная программа "Развитие муниципального управления, муниципальной службы в муниципальном районе Зилаирский район Республики Башкортостан на 2022-2027 годы"</t>
  </si>
  <si>
    <t>26 - Муниципальная программа "Развитие культуры, искусства и кинематографии в муниципальном районе Зилаирский район Республики Башкортостан на 2022-2027 годы"</t>
  </si>
  <si>
    <t>Итого:</t>
  </si>
  <si>
    <t>Отклонение от запланированных значений</t>
  </si>
  <si>
    <t>05 - Муниципальная программа "Развитие системы жилищно-коммунального хозяйства, благоустройство и улучшение экологической обстановки на территории муниципального района Зилаирский район Республики Башкортостан на 2023-2028 годы"</t>
  </si>
  <si>
    <t>08 - Муниципальная программа "Повышение информированности населения о деятельности органов местного самоуправления муниципального района Зилаирский район Республики Башкортостан на 2022-2027 годы"</t>
  </si>
  <si>
    <t>10 - Муниципальная программа "Развитие земельных и имущественных отношений в муниципальном районе Зилаирский район Республики Башкортостан на 2022-2027 годы"</t>
  </si>
  <si>
    <t>11 - Муниципальная программа "Об организации и выполнении мероприятий по построению, внедрению и эксплуатации на территории муниципального района Зилаирский район Республики Башкортостан аппаратно-программного комплекса "Безопасный город" на 2022-2027 годы"</t>
  </si>
  <si>
    <t>23 - Муниципальная программа "Снижение рисков и смягчение последствий чрезвычайных ситуаций природного и техногенного характера в муниципальном районе Зилаирский район на 2022-2027 годы"</t>
  </si>
  <si>
    <t>02 - Муниципальная программа "Развитие и поддержка субъектов малого и среднего предпринимательства,а также физических лиц, применяющих специальный налоговый режим "Налог на профессиональный доход"(самозанятые) в муниципальном районе Зилаирский район Республики Башкортостан на 2022-2027 годы"</t>
  </si>
  <si>
    <t>99 - Непрограммные расходы</t>
  </si>
  <si>
    <t>Сведения об исполнении бюджета муниципального района Зилаирский район по расходам в разрезе муниципальных программ за 3 квартал 2024 года в сравнении с запланированными значениями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</si>
</sst>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10" x14ac:knownFonts="1">
    <font>
      <sz val="11"/>
      <color indexed="8"/>
      <name val="Calibri"/>
      <family val="2"/>
      <scheme val="minor"/>
    </font>
    <font>
      <sz val="8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1"/>
      <color indexed="8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/>
    <xf numFmtId="0" fontId="1" fillId="0" borderId="0" xfId="0" applyNumberFormat="1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vertical="center" wrapText="1"/>
    </xf>
    <xf numFmtId="0" fontId="5" fillId="0" borderId="1" xfId="0" applyNumberFormat="1" applyFont="1" applyBorder="1" applyAlignment="1">
      <alignment vertical="center" wrapText="1"/>
    </xf>
    <xf numFmtId="164" fontId="7" fillId="0" borderId="1" xfId="1" applyFont="1" applyBorder="1" applyAlignment="1">
      <alignment horizontal="center" vertical="center"/>
    </xf>
    <xf numFmtId="164" fontId="8" fillId="0" borderId="1" xfId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left" vertical="center" wrapText="1"/>
    </xf>
    <xf numFmtId="164" fontId="6" fillId="0" borderId="1" xfId="1" applyFont="1" applyBorder="1" applyAlignment="1">
      <alignment horizontal="right" vertical="center"/>
    </xf>
    <xf numFmtId="164" fontId="5" fillId="0" borderId="1" xfId="1" applyFont="1" applyBorder="1" applyAlignment="1">
      <alignment horizontal="right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0"/>
  <sheetViews>
    <sheetView tabSelected="1" workbookViewId="0">
      <selection sqref="A1:E2"/>
    </sheetView>
  </sheetViews>
  <sheetFormatPr defaultRowHeight="15" x14ac:dyDescent="0.25"/>
  <cols>
    <col min="1" max="1" width="73.5703125" customWidth="1"/>
    <col min="2" max="2" width="17.28515625" customWidth="1"/>
    <col min="3" max="3" width="18" customWidth="1"/>
    <col min="4" max="4" width="21.7109375" customWidth="1"/>
    <col min="5" max="5" width="18.42578125" customWidth="1"/>
    <col min="6" max="6" width="6" customWidth="1"/>
    <col min="7" max="16" width="11.140625" customWidth="1"/>
  </cols>
  <sheetData>
    <row r="1" spans="1:16" ht="16.5" customHeight="1" x14ac:dyDescent="0.25">
      <c r="A1" s="10" t="s">
        <v>30</v>
      </c>
      <c r="B1" s="10"/>
      <c r="C1" s="10"/>
      <c r="D1" s="10"/>
      <c r="E1" s="10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52.5" customHeight="1" x14ac:dyDescent="0.25">
      <c r="A2" s="10"/>
      <c r="B2" s="10"/>
      <c r="C2" s="10"/>
      <c r="D2" s="10"/>
      <c r="E2" s="10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5" customHeight="1" x14ac:dyDescent="0.25">
      <c r="A3" s="2"/>
      <c r="B3" s="3" t="s">
        <v>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x14ac:dyDescent="0.25">
      <c r="A4" s="2"/>
      <c r="B4" s="4"/>
      <c r="C4" s="5"/>
      <c r="D4" s="5"/>
      <c r="E4" s="4"/>
    </row>
    <row r="5" spans="1:16" ht="51" customHeight="1" x14ac:dyDescent="0.25">
      <c r="A5" s="11" t="s">
        <v>1</v>
      </c>
      <c r="B5" s="11" t="s">
        <v>2</v>
      </c>
      <c r="C5" s="11" t="s">
        <v>3</v>
      </c>
      <c r="D5" s="11" t="s">
        <v>22</v>
      </c>
      <c r="E5" s="11" t="s">
        <v>4</v>
      </c>
    </row>
    <row r="6" spans="1:16" ht="15" customHeight="1" x14ac:dyDescent="0.25">
      <c r="A6" s="9">
        <v>1</v>
      </c>
      <c r="B6" s="9">
        <v>2</v>
      </c>
      <c r="C6" s="6">
        <v>3</v>
      </c>
      <c r="D6" s="6"/>
      <c r="E6" s="9">
        <v>4</v>
      </c>
    </row>
    <row r="7" spans="1:16" ht="45.75" customHeight="1" x14ac:dyDescent="0.25">
      <c r="A7" s="12" t="s">
        <v>5</v>
      </c>
      <c r="B7" s="7">
        <v>100</v>
      </c>
      <c r="C7" s="7">
        <v>14.788</v>
      </c>
      <c r="D7" s="7">
        <f>C7-B7</f>
        <v>-85.212000000000003</v>
      </c>
      <c r="E7" s="14">
        <f>C7/B7*100</f>
        <v>14.788</v>
      </c>
    </row>
    <row r="8" spans="1:16" ht="78.75" x14ac:dyDescent="0.25">
      <c r="A8" s="12" t="s">
        <v>28</v>
      </c>
      <c r="B8" s="7">
        <v>1673.1122</v>
      </c>
      <c r="C8" s="7">
        <v>0</v>
      </c>
      <c r="D8" s="7">
        <f t="shared" ref="D8:D30" si="0">C8-B8</f>
        <v>-1673.1122</v>
      </c>
      <c r="E8" s="14">
        <f t="shared" ref="E8:E30" si="1">C8/B8*100</f>
        <v>0</v>
      </c>
    </row>
    <row r="9" spans="1:16" ht="57" customHeight="1" x14ac:dyDescent="0.25">
      <c r="A9" s="12" t="s">
        <v>6</v>
      </c>
      <c r="B9" s="7">
        <v>3358.7060000000001</v>
      </c>
      <c r="C9" s="7">
        <v>62.706000000000003</v>
      </c>
      <c r="D9" s="7">
        <f t="shared" si="0"/>
        <v>-3296</v>
      </c>
      <c r="E9" s="14">
        <f t="shared" si="1"/>
        <v>1.8669690053252652</v>
      </c>
    </row>
    <row r="10" spans="1:16" ht="45.75" customHeight="1" x14ac:dyDescent="0.25">
      <c r="A10" s="12" t="s">
        <v>7</v>
      </c>
      <c r="B10" s="7">
        <v>6845.7690000000002</v>
      </c>
      <c r="C10" s="7">
        <v>6845.7690000000002</v>
      </c>
      <c r="D10" s="7">
        <f t="shared" si="0"/>
        <v>0</v>
      </c>
      <c r="E10" s="14">
        <f t="shared" si="1"/>
        <v>100</v>
      </c>
    </row>
    <row r="11" spans="1:16" ht="45.75" customHeight="1" x14ac:dyDescent="0.25">
      <c r="A11" s="12" t="s">
        <v>23</v>
      </c>
      <c r="B11" s="7">
        <v>15268.30228</v>
      </c>
      <c r="C11" s="7">
        <v>11590.580300000001</v>
      </c>
      <c r="D11" s="7">
        <f t="shared" si="0"/>
        <v>-3677.7219799999984</v>
      </c>
      <c r="E11" s="14">
        <f t="shared" si="1"/>
        <v>75.912698657941434</v>
      </c>
    </row>
    <row r="12" spans="1:16" ht="57" customHeight="1" x14ac:dyDescent="0.25">
      <c r="A12" s="12" t="s">
        <v>8</v>
      </c>
      <c r="B12" s="7">
        <v>5715.3872499999998</v>
      </c>
      <c r="C12" s="7">
        <v>0</v>
      </c>
      <c r="D12" s="7">
        <f t="shared" si="0"/>
        <v>-5715.3872499999998</v>
      </c>
      <c r="E12" s="14">
        <f t="shared" si="1"/>
        <v>0</v>
      </c>
    </row>
    <row r="13" spans="1:16" ht="68.25" customHeight="1" x14ac:dyDescent="0.25">
      <c r="A13" s="12" t="s">
        <v>24</v>
      </c>
      <c r="B13" s="7">
        <v>400</v>
      </c>
      <c r="C13" s="7">
        <v>0</v>
      </c>
      <c r="D13" s="7">
        <f t="shared" si="0"/>
        <v>-400</v>
      </c>
      <c r="E13" s="14">
        <f t="shared" si="1"/>
        <v>0</v>
      </c>
    </row>
    <row r="14" spans="1:16" ht="57" customHeight="1" x14ac:dyDescent="0.25">
      <c r="A14" s="12" t="s">
        <v>9</v>
      </c>
      <c r="B14" s="7">
        <v>92467.524460000001</v>
      </c>
      <c r="C14" s="7">
        <v>18134.179390000001</v>
      </c>
      <c r="D14" s="7">
        <f t="shared" si="0"/>
        <v>-74333.345069999996</v>
      </c>
      <c r="E14" s="14">
        <f t="shared" si="1"/>
        <v>19.611403566713374</v>
      </c>
    </row>
    <row r="15" spans="1:16" ht="45.75" customHeight="1" x14ac:dyDescent="0.25">
      <c r="A15" s="12" t="s">
        <v>25</v>
      </c>
      <c r="B15" s="7">
        <v>66</v>
      </c>
      <c r="C15" s="7">
        <v>62.384999999999998</v>
      </c>
      <c r="D15" s="7">
        <f t="shared" si="0"/>
        <v>-3.615000000000002</v>
      </c>
      <c r="E15" s="14">
        <f t="shared" si="1"/>
        <v>94.522727272727266</v>
      </c>
    </row>
    <row r="16" spans="1:16" ht="57" customHeight="1" x14ac:dyDescent="0.25">
      <c r="A16" s="12" t="s">
        <v>26</v>
      </c>
      <c r="B16" s="7">
        <v>100</v>
      </c>
      <c r="C16" s="7">
        <v>46.4</v>
      </c>
      <c r="D16" s="7">
        <f t="shared" si="0"/>
        <v>-53.6</v>
      </c>
      <c r="E16" s="14">
        <f t="shared" si="1"/>
        <v>46.4</v>
      </c>
    </row>
    <row r="17" spans="1:5" ht="102" customHeight="1" x14ac:dyDescent="0.25">
      <c r="A17" s="12" t="s">
        <v>10</v>
      </c>
      <c r="B17" s="7">
        <v>7.16</v>
      </c>
      <c r="C17" s="7">
        <v>7.16</v>
      </c>
      <c r="D17" s="7">
        <f t="shared" si="0"/>
        <v>0</v>
      </c>
      <c r="E17" s="14">
        <f t="shared" si="1"/>
        <v>100</v>
      </c>
    </row>
    <row r="18" spans="1:5" ht="57" customHeight="1" x14ac:dyDescent="0.25">
      <c r="A18" s="12" t="s">
        <v>11</v>
      </c>
      <c r="B18" s="7">
        <v>36876.344680000002</v>
      </c>
      <c r="C18" s="7">
        <v>21374.470430000001</v>
      </c>
      <c r="D18" s="7">
        <f t="shared" si="0"/>
        <v>-15501.874250000001</v>
      </c>
      <c r="E18" s="14">
        <f t="shared" si="1"/>
        <v>57.962551916357675</v>
      </c>
    </row>
    <row r="19" spans="1:5" ht="45.75" customHeight="1" x14ac:dyDescent="0.25">
      <c r="A19" s="12" t="s">
        <v>12</v>
      </c>
      <c r="B19" s="7">
        <v>24.15</v>
      </c>
      <c r="C19" s="7">
        <v>24.15</v>
      </c>
      <c r="D19" s="7">
        <f t="shared" si="0"/>
        <v>0</v>
      </c>
      <c r="E19" s="14">
        <f t="shared" si="1"/>
        <v>100</v>
      </c>
    </row>
    <row r="20" spans="1:5" ht="45.75" customHeight="1" x14ac:dyDescent="0.25">
      <c r="A20" s="12" t="s">
        <v>13</v>
      </c>
      <c r="B20" s="7">
        <v>450</v>
      </c>
      <c r="C20" s="7">
        <v>246.92082000000002</v>
      </c>
      <c r="D20" s="7">
        <f t="shared" si="0"/>
        <v>-203.07917999999998</v>
      </c>
      <c r="E20" s="14">
        <f t="shared" si="1"/>
        <v>54.871293333333341</v>
      </c>
    </row>
    <row r="21" spans="1:5" ht="57" customHeight="1" x14ac:dyDescent="0.25">
      <c r="A21" s="12" t="s">
        <v>14</v>
      </c>
      <c r="B21" s="7">
        <v>50</v>
      </c>
      <c r="C21" s="7">
        <v>45.707000000000001</v>
      </c>
      <c r="D21" s="7">
        <f t="shared" si="0"/>
        <v>-4.2929999999999993</v>
      </c>
      <c r="E21" s="14">
        <f t="shared" si="1"/>
        <v>91.414000000000001</v>
      </c>
    </row>
    <row r="22" spans="1:5" ht="45.75" customHeight="1" x14ac:dyDescent="0.25">
      <c r="A22" s="12" t="s">
        <v>15</v>
      </c>
      <c r="B22" s="7">
        <v>6300</v>
      </c>
      <c r="C22" s="7">
        <v>5210.7292300000008</v>
      </c>
      <c r="D22" s="7">
        <f t="shared" si="0"/>
        <v>-1089.2707699999992</v>
      </c>
      <c r="E22" s="14">
        <f t="shared" si="1"/>
        <v>82.709987777777798</v>
      </c>
    </row>
    <row r="23" spans="1:5" ht="57" customHeight="1" x14ac:dyDescent="0.25">
      <c r="A23" s="12" t="s">
        <v>16</v>
      </c>
      <c r="B23" s="7">
        <v>6100</v>
      </c>
      <c r="C23" s="7">
        <v>4574.1608299999998</v>
      </c>
      <c r="D23" s="7">
        <f t="shared" si="0"/>
        <v>-1525.8391700000002</v>
      </c>
      <c r="E23" s="14">
        <f t="shared" si="1"/>
        <v>74.986243114754089</v>
      </c>
    </row>
    <row r="24" spans="1:5" ht="45.75" customHeight="1" x14ac:dyDescent="0.25">
      <c r="A24" s="12" t="s">
        <v>17</v>
      </c>
      <c r="B24" s="7">
        <v>364844.66554000002</v>
      </c>
      <c r="C24" s="7">
        <v>276396.19451</v>
      </c>
      <c r="D24" s="7">
        <f t="shared" si="0"/>
        <v>-88448.471030000015</v>
      </c>
      <c r="E24" s="14">
        <f t="shared" si="1"/>
        <v>75.757225092193963</v>
      </c>
    </row>
    <row r="25" spans="1:5" ht="45.75" customHeight="1" x14ac:dyDescent="0.25">
      <c r="A25" s="12" t="s">
        <v>18</v>
      </c>
      <c r="B25" s="7">
        <v>72446.909180000002</v>
      </c>
      <c r="C25" s="7">
        <v>56519.159350000002</v>
      </c>
      <c r="D25" s="7">
        <f t="shared" si="0"/>
        <v>-15927.749830000001</v>
      </c>
      <c r="E25" s="14">
        <f t="shared" si="1"/>
        <v>78.014590256119462</v>
      </c>
    </row>
    <row r="26" spans="1:5" ht="45.75" customHeight="1" x14ac:dyDescent="0.25">
      <c r="A26" s="12" t="s">
        <v>27</v>
      </c>
      <c r="B26" s="7">
        <v>879.1</v>
      </c>
      <c r="C26" s="7">
        <v>350.05775</v>
      </c>
      <c r="D26" s="7">
        <f t="shared" si="0"/>
        <v>-529.04224999999997</v>
      </c>
      <c r="E26" s="14">
        <f t="shared" si="1"/>
        <v>39.820014787851207</v>
      </c>
    </row>
    <row r="27" spans="1:5" ht="68.25" customHeight="1" x14ac:dyDescent="0.25">
      <c r="A27" s="12" t="s">
        <v>19</v>
      </c>
      <c r="B27" s="7">
        <v>101161.24099999999</v>
      </c>
      <c r="C27" s="7">
        <v>82874.653749999998</v>
      </c>
      <c r="D27" s="7">
        <f t="shared" si="0"/>
        <v>-18286.587249999997</v>
      </c>
      <c r="E27" s="14">
        <f t="shared" si="1"/>
        <v>81.923326494185659</v>
      </c>
    </row>
    <row r="28" spans="1:5" ht="57" customHeight="1" x14ac:dyDescent="0.25">
      <c r="A28" s="12" t="s">
        <v>20</v>
      </c>
      <c r="B28" s="7">
        <v>67209.696430000011</v>
      </c>
      <c r="C28" s="7">
        <v>49237.599329999997</v>
      </c>
      <c r="D28" s="7">
        <f t="shared" si="0"/>
        <v>-17972.097100000014</v>
      </c>
      <c r="E28" s="14">
        <f t="shared" si="1"/>
        <v>73.259666306158294</v>
      </c>
    </row>
    <row r="29" spans="1:5" ht="45.75" customHeight="1" x14ac:dyDescent="0.25">
      <c r="A29" s="12" t="s">
        <v>29</v>
      </c>
      <c r="B29" s="7">
        <v>500</v>
      </c>
      <c r="C29" s="7">
        <v>343.29851000000002</v>
      </c>
      <c r="D29" s="7">
        <f t="shared" si="0"/>
        <v>-156.70148999999998</v>
      </c>
      <c r="E29" s="14">
        <f t="shared" si="1"/>
        <v>68.659701999999996</v>
      </c>
    </row>
    <row r="30" spans="1:5" ht="57" customHeight="1" x14ac:dyDescent="0.25">
      <c r="A30" s="12" t="s">
        <v>21</v>
      </c>
      <c r="B30" s="8">
        <v>782844.06802000001</v>
      </c>
      <c r="C30" s="8">
        <v>533961.06920000003</v>
      </c>
      <c r="D30" s="8">
        <f t="shared" si="0"/>
        <v>-248882.99881999998</v>
      </c>
      <c r="E30" s="13">
        <f t="shared" si="1"/>
        <v>68.207845088551963</v>
      </c>
    </row>
  </sheetData>
  <mergeCells count="1">
    <mergeCell ref="A1:E2"/>
  </mergeCells>
  <pageMargins left="0.25" right="0.25" top="0.75" bottom="0.75" header="0.25" footer="0.25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Результат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Шишканова Полина</cp:lastModifiedBy>
  <dcterms:created xsi:type="dcterms:W3CDTF">2021-04-12T14:52:46Z</dcterms:created>
  <dcterms:modified xsi:type="dcterms:W3CDTF">2024-10-10T05:20:38Z</dcterms:modified>
</cp:coreProperties>
</file>