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195" windowHeight="112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0" i="1" l="1"/>
  <c r="D10" i="1"/>
  <c r="C10" i="1"/>
  <c r="D31" i="1" l="1"/>
  <c r="D45" i="1" s="1"/>
  <c r="E31" i="1"/>
  <c r="E45" i="1" s="1"/>
  <c r="C31" i="1"/>
  <c r="C45" i="1" s="1"/>
</calcChain>
</file>

<file path=xl/sharedStrings.xml><?xml version="1.0" encoding="utf-8"?>
<sst xmlns="http://schemas.openxmlformats.org/spreadsheetml/2006/main" count="40" uniqueCount="40">
  <si>
    <t xml:space="preserve">Наименование кода вида доходов </t>
  </si>
  <si>
    <t>уточненный план на 2018 (на 01.10.2018)</t>
  </si>
  <si>
    <t>оценка 2018</t>
  </si>
  <si>
    <t>ВСЕГО ДОХОДОВ</t>
  </si>
  <si>
    <t>Налоговые и неналоговые</t>
  </si>
  <si>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</si>
  <si>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</si>
  <si>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</si>
  <si>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</si>
  <si>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</si>
  <si>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</si>
  <si>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</si>
  <si>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</si>
  <si>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</si>
  <si>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</si>
  <si>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</si>
  <si>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</si>
  <si>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</si>
  <si>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</si>
  <si>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</si>
  <si>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</si>
  <si>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</si>
  <si>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</si>
  <si>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</si>
  <si>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Оценка ожидаемого исполнения бюджета муниципального района Зилаирский район республики Башкортостан за 2018 год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</si>
  <si>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</si>
  <si>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</si>
  <si>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</si>
  <si>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</si>
  <si>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</si>
  <si>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</si>
  <si>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</si>
  <si>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</si>
  <si>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</si>
  <si>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</si>
  <si>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</si>
  <si>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</t>
  </si>
  <si>
    <t>МЕЖБЮДЖЕТНЫЕ ТРАНСФЕРТЫ</t>
  </si>
  <si>
    <t>УСЛОВНО УТВЕРЖДЕННЫЕ РАСХОДЫ</t>
  </si>
  <si>
    <t>ПРОФИЦИТ (+),ДЕФИЦИТ(-)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</si>
</sst>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/>
    <xf numFmtId="0" fontId="2" fillId="2" borderId="1" xfId="0" applyFon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/>
    <xf numFmtId="0" fontId="3" fillId="2" borderId="1" xfId="0" applyNumberFormat="1" applyFont="1" applyFill="1" applyBorder="1" applyAlignment="1">
      <alignment horizontal="left"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165" fontId="6" fillId="3" borderId="1" xfId="0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47"/>
  <sheetViews>
    <sheetView tabSelected="1" workbookViewId="0">
      <selection activeCell="G10" sqref="G10"/>
    </sheetView>
  </sheetViews>
  <sheetFormatPr defaultRowHeight="15" x14ac:dyDescent="0.25"/>
  <cols>
    <col min="2" max="2" width="33" customWidth="1"/>
    <col min="3" max="3" width="16.140625" customWidth="1"/>
    <col min="4" max="4" width="17.42578125" customWidth="1"/>
    <col min="5" max="5" width="19.85546875" customWidth="1"/>
  </cols>
  <sheetData>
    <row r="4" spans="2:5" x14ac:dyDescent="0.25">
      <c r="B4" s="1"/>
      <c r="C4" s="1"/>
      <c r="D4" s="1"/>
      <c r="E4" s="1"/>
    </row>
    <row r="5" spans="2:5" x14ac:dyDescent="0.25">
      <c r="B5" s="1"/>
      <c r="C5" s="1"/>
      <c r="D5" s="1"/>
      <c r="E5" s="1"/>
    </row>
    <row r="6" spans="2:5" ht="60.75" customHeight="1" x14ac:dyDescent="0.25">
      <c r="B6" s="19" t="s">
        <v>24</v>
      </c>
      <c r="C6" s="20"/>
      <c r="D6" s="20"/>
      <c r="E6" s="20"/>
    </row>
    <row r="7" spans="2:5" x14ac:dyDescent="0.25">
      <c r="B7" s="1"/>
      <c r="C7" s="1"/>
      <c r="D7" s="1"/>
      <c r="E7" s="1"/>
    </row>
    <row r="8" spans="2:5" ht="47.25" x14ac:dyDescent="0.25">
      <c r="B8" s="2" t="s">
        <v>0</v>
      </c>
      <c r="C8" s="2">
        <v>2017</v>
      </c>
      <c r="D8" s="2" t="s">
        <v>1</v>
      </c>
      <c r="E8" s="2" t="s">
        <v>2</v>
      </c>
    </row>
    <row r="9" spans="2:5" ht="15.75" x14ac:dyDescent="0.25">
      <c r="B9" s="2">
        <v>1</v>
      </c>
      <c r="C9" s="2">
        <v>2</v>
      </c>
      <c r="D9" s="2">
        <v>4</v>
      </c>
      <c r="E9" s="2">
        <v>5</v>
      </c>
    </row>
    <row r="10" spans="2:5" ht="22.5" customHeight="1" x14ac:dyDescent="0.25">
      <c r="B10" s="16" t="s">
        <v>3</v>
      </c>
      <c r="C10" s="18">
        <f>C11+C30</f>
        <v>613235.19999999995</v>
      </c>
      <c r="D10" s="18">
        <f>D11+D30</f>
        <v>407452.10000000009</v>
      </c>
      <c r="E10" s="18">
        <f>E11+E30</f>
        <v>488567.80000000005</v>
      </c>
    </row>
    <row r="11" spans="2:5" ht="32.25" customHeight="1" x14ac:dyDescent="0.25">
      <c r="B11" s="3" t="s">
        <v>4</v>
      </c>
      <c r="C11" s="6">
        <v>114835.40000000002</v>
      </c>
      <c r="D11" s="6">
        <v>84634.000000000029</v>
      </c>
      <c r="E11" s="6">
        <v>114617.90000000002</v>
      </c>
    </row>
    <row r="12" spans="2:5" ht="26.25" customHeight="1" x14ac:dyDescent="0.25">
      <c r="B12" s="8" t="s">
        <v>5</v>
      </c>
      <c r="C12" s="9">
        <v>72286.7</v>
      </c>
      <c r="D12" s="9">
        <v>53898.6</v>
      </c>
      <c r="E12" s="9">
        <v>73637.7</v>
      </c>
    </row>
    <row r="13" spans="2:5" ht="18.75" customHeight="1" x14ac:dyDescent="0.25">
      <c r="B13" s="8" t="s">
        <v>6</v>
      </c>
      <c r="C13" s="9">
        <v>13304.6</v>
      </c>
      <c r="D13" s="9">
        <v>10626.7</v>
      </c>
      <c r="E13" s="9">
        <v>14168.9</v>
      </c>
    </row>
    <row r="14" spans="2:5" ht="36.75" customHeight="1" x14ac:dyDescent="0.25">
      <c r="B14" s="8" t="s">
        <v>7</v>
      </c>
      <c r="C14" s="9">
        <v>7395.8</v>
      </c>
      <c r="D14" s="9">
        <v>5252.1</v>
      </c>
      <c r="E14" s="9">
        <v>7002.8</v>
      </c>
    </row>
    <row r="15" spans="2:5" ht="27.75" customHeight="1" x14ac:dyDescent="0.25">
      <c r="B15" s="8" t="s">
        <v>8</v>
      </c>
      <c r="C15" s="9">
        <v>3580.8</v>
      </c>
      <c r="D15" s="9">
        <v>2143.1999999999998</v>
      </c>
      <c r="E15" s="9">
        <v>2857.6</v>
      </c>
    </row>
    <row r="16" spans="2:5" ht="31.5" customHeight="1" x14ac:dyDescent="0.25">
      <c r="B16" s="8" t="s">
        <v>9</v>
      </c>
      <c r="C16" s="9">
        <v>852.6</v>
      </c>
      <c r="D16" s="9">
        <v>361.8</v>
      </c>
      <c r="E16" s="9">
        <v>482.4</v>
      </c>
    </row>
    <row r="17" spans="2:5" ht="51" customHeight="1" x14ac:dyDescent="0.25">
      <c r="B17" s="8" t="s">
        <v>10</v>
      </c>
      <c r="C17" s="9">
        <v>30.3</v>
      </c>
      <c r="D17" s="9">
        <v>22.8</v>
      </c>
      <c r="E17" s="9">
        <v>30.4</v>
      </c>
    </row>
    <row r="18" spans="2:5" ht="41.25" customHeight="1" x14ac:dyDescent="0.25">
      <c r="B18" s="8" t="s">
        <v>11</v>
      </c>
      <c r="C18" s="9">
        <v>936.2</v>
      </c>
      <c r="D18" s="9">
        <v>285.5</v>
      </c>
      <c r="E18" s="9">
        <v>380.6</v>
      </c>
    </row>
    <row r="19" spans="2:5" ht="42.75" customHeight="1" x14ac:dyDescent="0.25">
      <c r="B19" s="8" t="s">
        <v>12</v>
      </c>
      <c r="C19" s="9"/>
      <c r="D19" s="9">
        <v>1214</v>
      </c>
      <c r="E19" s="9">
        <v>1618.6</v>
      </c>
    </row>
    <row r="20" spans="2:5" ht="29.25" customHeight="1" x14ac:dyDescent="0.25">
      <c r="B20" s="8" t="s">
        <v>13</v>
      </c>
      <c r="C20" s="9">
        <v>4813.2</v>
      </c>
      <c r="D20" s="9">
        <v>2825.5</v>
      </c>
      <c r="E20" s="9">
        <v>3767.3</v>
      </c>
    </row>
    <row r="21" spans="2:5" ht="43.5" customHeight="1" x14ac:dyDescent="0.25">
      <c r="B21" s="8" t="s">
        <v>14</v>
      </c>
      <c r="C21" s="9">
        <v>23.8</v>
      </c>
      <c r="D21" s="9">
        <v>0.8</v>
      </c>
      <c r="E21" s="9">
        <v>1.1000000000000001</v>
      </c>
    </row>
    <row r="22" spans="2:5" ht="32.25" customHeight="1" x14ac:dyDescent="0.25">
      <c r="B22" s="8" t="s">
        <v>15</v>
      </c>
      <c r="C22" s="9">
        <v>1186.4000000000001</v>
      </c>
      <c r="D22" s="9">
        <v>1479.4</v>
      </c>
      <c r="E22" s="9">
        <v>1972.5</v>
      </c>
    </row>
    <row r="23" spans="2:5" ht="78.75" customHeight="1" x14ac:dyDescent="0.25">
      <c r="B23" s="8" t="s">
        <v>16</v>
      </c>
      <c r="C23" s="9">
        <v>4023.6</v>
      </c>
      <c r="D23" s="9">
        <v>3019.6</v>
      </c>
      <c r="E23" s="9">
        <v>4026.1</v>
      </c>
    </row>
    <row r="24" spans="2:5" ht="40.5" customHeight="1" x14ac:dyDescent="0.25">
      <c r="B24" s="8" t="s">
        <v>17</v>
      </c>
      <c r="C24" s="9">
        <v>98.1</v>
      </c>
      <c r="D24" s="9">
        <v>70.3</v>
      </c>
      <c r="E24" s="9">
        <v>93.7</v>
      </c>
    </row>
    <row r="25" spans="2:5" ht="54" customHeight="1" x14ac:dyDescent="0.25">
      <c r="B25" s="8" t="s">
        <v>18</v>
      </c>
      <c r="C25" s="9">
        <v>411.7</v>
      </c>
      <c r="D25" s="9">
        <v>2.2999999999999998</v>
      </c>
      <c r="E25" s="9">
        <v>3</v>
      </c>
    </row>
    <row r="26" spans="2:5" ht="50.25" customHeight="1" x14ac:dyDescent="0.25">
      <c r="B26" s="8" t="s">
        <v>19</v>
      </c>
      <c r="C26" s="9">
        <v>3953.5</v>
      </c>
      <c r="D26" s="9">
        <v>1412</v>
      </c>
      <c r="E26" s="9">
        <v>1882.6</v>
      </c>
    </row>
    <row r="27" spans="2:5" ht="41.25" customHeight="1" x14ac:dyDescent="0.25">
      <c r="B27" s="8" t="s">
        <v>20</v>
      </c>
      <c r="C27" s="9"/>
      <c r="D27" s="9"/>
      <c r="E27" s="9"/>
    </row>
    <row r="28" spans="2:5" ht="45.75" customHeight="1" x14ac:dyDescent="0.25">
      <c r="B28" s="8" t="s">
        <v>21</v>
      </c>
      <c r="C28" s="9">
        <v>1328</v>
      </c>
      <c r="D28" s="9">
        <v>1269.8</v>
      </c>
      <c r="E28" s="9">
        <v>1693.1</v>
      </c>
    </row>
    <row r="29" spans="2:5" ht="33" customHeight="1" x14ac:dyDescent="0.25">
      <c r="B29" s="8" t="s">
        <v>22</v>
      </c>
      <c r="C29" s="9">
        <v>610.1</v>
      </c>
      <c r="D29" s="9">
        <v>749.6</v>
      </c>
      <c r="E29" s="9">
        <v>999.5</v>
      </c>
    </row>
    <row r="30" spans="2:5" ht="34.5" customHeight="1" x14ac:dyDescent="0.25">
      <c r="B30" s="10" t="s">
        <v>23</v>
      </c>
      <c r="C30" s="4">
        <v>498399.79999999993</v>
      </c>
      <c r="D30" s="4">
        <v>322818.10000000003</v>
      </c>
      <c r="E30" s="4">
        <v>373949.9</v>
      </c>
    </row>
    <row r="31" spans="2:5" ht="28.5" customHeight="1" x14ac:dyDescent="0.25">
      <c r="B31" s="16" t="s">
        <v>25</v>
      </c>
      <c r="C31" s="17">
        <f>C32+C33+C34+C35+C36+C37+C38+C39+C40+C41+C42+C43+C44</f>
        <v>573293.20000000007</v>
      </c>
      <c r="D31" s="17">
        <f t="shared" ref="D31:E31" si="0">D32+D33+D34+D35+D36+D37+D38+D39+D40+D41+D42+D43+D44</f>
        <v>488567.80000000005</v>
      </c>
      <c r="E31" s="17">
        <f t="shared" si="0"/>
        <v>515224.30000000005</v>
      </c>
    </row>
    <row r="32" spans="2:5" ht="31.5" x14ac:dyDescent="0.25">
      <c r="B32" s="11" t="s">
        <v>26</v>
      </c>
      <c r="C32" s="7">
        <v>84810.4</v>
      </c>
      <c r="D32" s="7">
        <v>84546.2</v>
      </c>
      <c r="E32" s="7">
        <v>84546.2</v>
      </c>
    </row>
    <row r="33" spans="2:6" ht="15.75" x14ac:dyDescent="0.25">
      <c r="B33" s="11" t="s">
        <v>27</v>
      </c>
      <c r="C33" s="13">
        <v>1028.4000000000001</v>
      </c>
      <c r="D33" s="13">
        <v>1143.7</v>
      </c>
      <c r="E33" s="13">
        <v>1143.7</v>
      </c>
    </row>
    <row r="34" spans="2:6" ht="63" x14ac:dyDescent="0.25">
      <c r="B34" s="11" t="s">
        <v>28</v>
      </c>
      <c r="C34" s="14">
        <v>7061.3</v>
      </c>
      <c r="D34" s="14">
        <v>6650.2</v>
      </c>
      <c r="E34" s="14">
        <v>6650.2</v>
      </c>
    </row>
    <row r="35" spans="2:6" ht="31.5" x14ac:dyDescent="0.25">
      <c r="B35" s="11" t="s">
        <v>29</v>
      </c>
      <c r="C35" s="7">
        <v>147372.1</v>
      </c>
      <c r="D35" s="7">
        <v>42467.199999999997</v>
      </c>
      <c r="E35" s="7">
        <v>43207.199999999997</v>
      </c>
    </row>
    <row r="36" spans="2:6" ht="47.25" x14ac:dyDescent="0.25">
      <c r="B36" s="11" t="s">
        <v>30</v>
      </c>
      <c r="C36" s="5">
        <v>15447.1</v>
      </c>
      <c r="D36" s="5">
        <v>19089.400000000001</v>
      </c>
      <c r="E36" s="5">
        <v>19089.400000000001</v>
      </c>
    </row>
    <row r="37" spans="2:6" ht="15.75" x14ac:dyDescent="0.25">
      <c r="B37" s="11" t="s">
        <v>31</v>
      </c>
      <c r="C37" s="14">
        <v>239826.7</v>
      </c>
      <c r="D37" s="14">
        <v>257429.7</v>
      </c>
      <c r="E37" s="14">
        <v>280041.2</v>
      </c>
    </row>
    <row r="38" spans="2:6" ht="31.5" x14ac:dyDescent="0.25">
      <c r="B38" s="11" t="s">
        <v>32</v>
      </c>
      <c r="C38" s="14">
        <v>47833.8</v>
      </c>
      <c r="D38" s="14">
        <v>42455.5</v>
      </c>
      <c r="E38" s="14">
        <v>45760.5</v>
      </c>
    </row>
    <row r="39" spans="2:6" ht="15.75" x14ac:dyDescent="0.25">
      <c r="B39" s="11" t="s">
        <v>33</v>
      </c>
      <c r="C39" s="14">
        <v>28964</v>
      </c>
      <c r="D39" s="14">
        <v>33825.9</v>
      </c>
      <c r="E39" s="14">
        <v>33825.9</v>
      </c>
    </row>
    <row r="40" spans="2:6" ht="31.5" x14ac:dyDescent="0.25">
      <c r="B40" s="11" t="s">
        <v>34</v>
      </c>
      <c r="C40" s="14">
        <v>549.4</v>
      </c>
      <c r="D40" s="14">
        <v>560</v>
      </c>
      <c r="E40" s="14">
        <v>560</v>
      </c>
    </row>
    <row r="41" spans="2:6" ht="31.5" x14ac:dyDescent="0.25">
      <c r="B41" s="11" t="s">
        <v>35</v>
      </c>
      <c r="C41" s="14">
        <v>400</v>
      </c>
      <c r="D41" s="14">
        <v>400</v>
      </c>
      <c r="E41" s="14">
        <v>400</v>
      </c>
    </row>
    <row r="42" spans="2:6" ht="31.5" x14ac:dyDescent="0.25">
      <c r="B42" s="11" t="s">
        <v>36</v>
      </c>
      <c r="C42" s="14">
        <v>0</v>
      </c>
      <c r="D42" s="14">
        <v>0</v>
      </c>
      <c r="E42" s="14">
        <v>0</v>
      </c>
    </row>
    <row r="43" spans="2:6" ht="31.5" x14ac:dyDescent="0.25">
      <c r="B43" s="11" t="s">
        <v>37</v>
      </c>
      <c r="C43" s="14"/>
      <c r="D43" s="14"/>
      <c r="E43" s="14"/>
    </row>
    <row r="44" spans="2:6" ht="31.5" x14ac:dyDescent="0.25">
      <c r="B44" s="11" t="s">
        <v>38</v>
      </c>
      <c r="C44" s="14"/>
      <c r="D44" s="14"/>
      <c r="E44" s="14"/>
    </row>
    <row r="45" spans="2:6" ht="15.75" x14ac:dyDescent="0.25">
      <c r="B45" s="12" t="s">
        <v>39</v>
      </c>
      <c r="C45" s="15">
        <f>C10-C31</f>
        <v>39941.999999999884</v>
      </c>
      <c r="D45" s="15">
        <f>D10-D31</f>
        <v>-81115.699999999953</v>
      </c>
      <c r="E45" s="15">
        <f>E10-E31</f>
        <v>-26656.5</v>
      </c>
    </row>
    <row r="47" spans="2:6" x14ac:dyDescent="0.25">
      <c r="F47">
        <v>1</v>
      </c>
    </row>
  </sheetData>
  <mergeCells count="1">
    <mergeCell ref="B6:E6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Зайцева Любовь</cp:lastModifiedBy>
  <cp:lastPrinted>2018-11-08T04:09:09Z</cp:lastPrinted>
  <dcterms:created xsi:type="dcterms:W3CDTF">2018-11-07T09:55:27Z</dcterms:created>
  <dcterms:modified xsi:type="dcterms:W3CDTF">2018-11-08T04:09:13Z</dcterms:modified>
</cp:coreProperties>
</file>