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Лист1!$10:$10</definedName>
  </definedNames>
  <calcPr calcId="145621"/>
</workbook>
</file>

<file path=xl/calcChain.xml><?xml version="1.0" encoding="utf-8"?>
<calcChain xmlns="http://schemas.openxmlformats.org/spreadsheetml/2006/main">
  <c r="E51" i="1" l="1"/>
  <c r="F51" i="1"/>
  <c r="E27" i="1"/>
  <c r="F27" i="1"/>
  <c r="E28" i="1"/>
  <c r="F28" i="1"/>
  <c r="F12" i="1" l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9" i="1"/>
  <c r="F31" i="1"/>
  <c r="F32" i="1"/>
  <c r="F33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9" i="1"/>
  <c r="E30" i="1"/>
  <c r="E31" i="1"/>
  <c r="E32" i="1"/>
  <c r="E33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11" i="1"/>
</calcChain>
</file>

<file path=xl/sharedStrings.xml><?xml version="1.0" encoding="utf-8"?>
<sst xmlns="http://schemas.openxmlformats.org/spreadsheetml/2006/main" count="96" uniqueCount="95">
  <si>
    <t/>
  </si>
  <si>
    <t>Ед.Изм.: тыс.руб.</t>
  </si>
  <si>
    <t>КБК</t>
  </si>
  <si>
    <t>\\\\\\\\\\\\\ \</t>
  </si>
  <si>
    <t>ОБЩЕГОСУДАРСТВЕННЫЕ ВОПРОСЫ</t>
  </si>
  <si>
    <t>\0100\\\\\\\\\\\\ \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</si>
  <si>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</si>
  <si>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</si>
  <si>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</si>
  <si>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</si>
  <si>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</si>
  <si>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</si>
  <si>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Другие общегосударственные вопросы</t>
  </si>
  <si>
    <t>\0113\\\\\\\\\\\\ \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</si>
  <si>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</si>
  <si>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</si>
  <si>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</si>
  <si>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</si>
  <si>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</si>
  <si>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</si>
  <si>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</si>
  <si>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</si>
  <si>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</si>
  <si>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</si>
  <si>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</si>
  <si>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</si>
  <si>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</si>
  <si>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</si>
  <si>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</si>
  <si>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\0412\\\\\\\\\\\\ \</t>
  </si>
  <si>
    <t>ЖИЛИЩНО-КОММУНАЛЬНОЕ ХОЗЯЙСТВО</t>
  </si>
  <si>
    <t>\0500\\\\\\\\\\\\ \</t>
  </si>
  <si>
    <t>Коммунальное хозяйство</t>
  </si>
  <si>
    <t>\0502\\\\\\\\\\\\ \</t>
  </si>
  <si>
    <t>Благоустройство</t>
  </si>
  <si>
    <t>\0503\\\\\\\\\\\\ \</t>
  </si>
  <si>
    <t>Другие вопросы в области жилищно-коммунального хозяйства</t>
  </si>
  <si>
    <t>\0505\\\\\\\\\\\\ \</t>
  </si>
  <si>
    <t>ОБРАЗОВАНИЕ</t>
  </si>
  <si>
    <t>\0700\\\\\\\\\\\\ \</t>
  </si>
  <si>
    <t>Дошкольное образование</t>
  </si>
  <si>
    <t>\0701\\\\\\\\\\\\ \</t>
  </si>
  <si>
    <t>Общее образование</t>
  </si>
  <si>
    <t>\0702\\\\\\\\\\\\ \</t>
  </si>
  <si>
    <t>Молодежная политика и оздоровление детей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</si>
  <si>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</si>
  <si>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</si>
  <si>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</si>
  <si>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</si>
  <si>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</si>
  <si>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</si>
  <si>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</si>
  <si>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</si>
  <si>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</si>
  <si>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</si>
  <si>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</si>
  <si>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Пенсионное обеспечение</t>
  </si>
  <si>
    <t>\1001\\\\\\\\\\\\ \</t>
  </si>
  <si>
    <t>Социальное обеспечение населения</t>
  </si>
  <si>
    <t>\1003\\\\\\\\\\\\ \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</si>
  <si>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</si>
  <si>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</si>
  <si>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</si>
  <si>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</si>
  <si>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</si>
  <si>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</si>
  <si>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</si>
  <si>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</si>
  <si>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</si>
  <si>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</si>
  <si>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</si>
  <si>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</si>
  <si>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</si>
  <si>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</si>
  <si>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Иные дотации</t>
  </si>
  <si>
    <t>\1402\\\\\\\\\\\\ \</t>
  </si>
  <si>
    <t>\0310\\\\\\\\\\\\ \</t>
  </si>
  <si>
    <t>Обеспечение пожаной безопасности</t>
  </si>
  <si>
    <t>Отклонение от прошлого года</t>
  </si>
  <si>
    <t>муниципального района Зилаирский район Республики Башкортостан</t>
  </si>
  <si>
    <t>в сравнении с аналогичным периодом прошлого года</t>
  </si>
  <si>
    <t xml:space="preserve"> об исполнении консолидированного бюджета</t>
  </si>
  <si>
    <t>Сведения</t>
  </si>
  <si>
    <t>Наименование</t>
  </si>
  <si>
    <t>ВСЕГО РАСХОДОВ</t>
  </si>
  <si>
    <t>прирост(+), снижение(-) к прошлому году,%</t>
  </si>
  <si>
    <t>Исполнение за 1 полугодие 2017 года</t>
  </si>
  <si>
    <t>\0501\\\\\\\\\\\\ \</t>
  </si>
  <si>
    <t>\1403\\\\\\\\\\\\ \</t>
  </si>
  <si>
    <t>Жилищное хозяйство</t>
  </si>
  <si>
    <t>Прочие межбюджетные трансферты общего характера</t>
  </si>
  <si>
    <t>за 1 полугодие 2017,2018гг.</t>
  </si>
  <si>
    <t>Исполнение за 1 полугодие 2018 года</t>
  </si>
  <si>
    <t>\0703\\\\\\\\\\\\ \</t>
  </si>
  <si>
    <t>Доплнительное образование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</si>
</sst>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2" fillId="2" borderId="3" xfId="0" quotePrefix="1" applyNumberFormat="1" applyFont="1" applyFill="1" applyBorder="1" applyAlignment="1">
      <alignment horizontal="left" vertical="center" shrinkToFit="1"/>
    </xf>
    <xf numFmtId="49" fontId="3" fillId="3" borderId="3" xfId="0" quotePrefix="1" applyNumberFormat="1" applyFont="1" applyFill="1" applyBorder="1" applyAlignment="1">
      <alignment horizontal="left" vertical="center" shrinkToFit="1"/>
    </xf>
    <xf numFmtId="49" fontId="0" fillId="0" borderId="3" xfId="0" quotePrefix="1" applyNumberForma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top" wrapText="1"/>
    </xf>
    <xf numFmtId="164" fontId="5" fillId="2" borderId="1" xfId="1" applyNumberFormat="1" applyFont="1" applyFill="1" applyBorder="1"/>
    <xf numFmtId="164" fontId="2" fillId="2" borderId="4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5" fillId="3" borderId="1" xfId="1" applyNumberFormat="1" applyFont="1" applyFill="1" applyBorder="1"/>
    <xf numFmtId="164" fontId="3" fillId="3" borderId="4" xfId="1" applyNumberFormat="1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right"/>
    </xf>
    <xf numFmtId="164" fontId="4" fillId="0" borderId="1" xfId="1" applyNumberFormat="1" applyFont="1" applyBorder="1"/>
    <xf numFmtId="164" fontId="0" fillId="0" borderId="4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1" fillId="0" borderId="4" xfId="1" applyNumberFormat="1" applyFont="1" applyFill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0" fontId="0" fillId="0" borderId="1" xfId="0" applyBorder="1"/>
    <xf numFmtId="49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E8" sqref="E1:E1048576"/>
    </sheetView>
  </sheetViews>
  <sheetFormatPr defaultRowHeight="15" x14ac:dyDescent="0.25"/>
  <cols>
    <col min="1" max="1" width="59.5703125" customWidth="1"/>
    <col min="2" max="2" width="17.5703125" customWidth="1"/>
    <col min="3" max="3" width="14.42578125" customWidth="1"/>
    <col min="4" max="4" width="16.28515625" customWidth="1"/>
    <col min="5" max="5" width="16.42578125" customWidth="1"/>
    <col min="6" max="6" width="14" customWidth="1"/>
  </cols>
  <sheetData>
    <row r="1" spans="1:7" x14ac:dyDescent="0.25">
      <c r="A1" s="24"/>
      <c r="B1" s="25"/>
      <c r="C1" s="25"/>
    </row>
    <row r="2" spans="1:7" x14ac:dyDescent="0.25">
      <c r="A2" s="24" t="s">
        <v>0</v>
      </c>
      <c r="B2" s="25"/>
      <c r="C2" s="25"/>
    </row>
    <row r="3" spans="1:7" x14ac:dyDescent="0.25">
      <c r="A3" s="26" t="s">
        <v>82</v>
      </c>
      <c r="B3" s="26"/>
      <c r="C3" s="26"/>
      <c r="D3" s="26"/>
      <c r="E3" s="26"/>
      <c r="F3" s="26"/>
    </row>
    <row r="4" spans="1:7" x14ac:dyDescent="0.25">
      <c r="A4" s="26" t="s">
        <v>81</v>
      </c>
      <c r="B4" s="26"/>
      <c r="C4" s="26"/>
      <c r="D4" s="26"/>
      <c r="E4" s="26"/>
      <c r="F4" s="26"/>
    </row>
    <row r="5" spans="1:7" x14ac:dyDescent="0.25">
      <c r="A5" s="26" t="s">
        <v>79</v>
      </c>
      <c r="B5" s="26"/>
      <c r="C5" s="26"/>
      <c r="D5" s="26"/>
      <c r="E5" s="26"/>
      <c r="F5" s="26"/>
    </row>
    <row r="6" spans="1:7" x14ac:dyDescent="0.25">
      <c r="A6" s="26" t="s">
        <v>80</v>
      </c>
      <c r="B6" s="26"/>
      <c r="C6" s="26"/>
      <c r="D6" s="26"/>
      <c r="E6" s="26"/>
      <c r="F6" s="26"/>
    </row>
    <row r="7" spans="1:7" x14ac:dyDescent="0.25">
      <c r="A7" s="26" t="s">
        <v>91</v>
      </c>
      <c r="B7" s="26"/>
      <c r="C7" s="26"/>
      <c r="D7" s="26"/>
      <c r="E7" s="26"/>
      <c r="F7" s="26"/>
    </row>
    <row r="8" spans="1:7" x14ac:dyDescent="0.25">
      <c r="A8" s="26" t="s">
        <v>0</v>
      </c>
      <c r="B8" s="27"/>
      <c r="C8" s="27"/>
    </row>
    <row r="9" spans="1:7" x14ac:dyDescent="0.25">
      <c r="A9" s="23" t="s">
        <v>1</v>
      </c>
      <c r="B9" s="23"/>
      <c r="C9" s="23"/>
      <c r="D9" s="23"/>
      <c r="E9" s="23"/>
      <c r="F9" s="23"/>
    </row>
    <row r="10" spans="1:7" ht="60" customHeight="1" x14ac:dyDescent="0.25">
      <c r="A10" s="1" t="s">
        <v>83</v>
      </c>
      <c r="B10" s="1" t="s">
        <v>2</v>
      </c>
      <c r="C10" s="1" t="s">
        <v>86</v>
      </c>
      <c r="D10" s="1" t="s">
        <v>92</v>
      </c>
      <c r="E10" s="3" t="s">
        <v>78</v>
      </c>
      <c r="F10" s="3" t="s">
        <v>85</v>
      </c>
    </row>
    <row r="11" spans="1:7" ht="15.75" x14ac:dyDescent="0.25">
      <c r="A11" s="5" t="s">
        <v>84</v>
      </c>
      <c r="B11" s="7" t="s">
        <v>3</v>
      </c>
      <c r="C11" s="11">
        <v>208662.56</v>
      </c>
      <c r="D11" s="11">
        <v>252009.7</v>
      </c>
      <c r="E11" s="12">
        <f>D11-C11</f>
        <v>43347.140000000014</v>
      </c>
      <c r="F11" s="13">
        <f>D11/C11*100-100</f>
        <v>20.773798615333774</v>
      </c>
      <c r="G11" s="4"/>
    </row>
    <row r="12" spans="1:7" ht="15.75" x14ac:dyDescent="0.25">
      <c r="A12" s="6" t="s">
        <v>4</v>
      </c>
      <c r="B12" s="8" t="s">
        <v>5</v>
      </c>
      <c r="C12" s="14">
        <v>37384.79</v>
      </c>
      <c r="D12" s="14">
        <v>39833</v>
      </c>
      <c r="E12" s="15">
        <f t="shared" ref="E12:E50" si="0">D12-C12</f>
        <v>2448.2099999999991</v>
      </c>
      <c r="F12" s="16">
        <f t="shared" ref="F12:F50" si="1">D12/C12*100-100</f>
        <v>6.5486792890905576</v>
      </c>
    </row>
    <row r="13" spans="1:7" ht="30" x14ac:dyDescent="0.25">
      <c r="A13" s="2" t="s">
        <v>6</v>
      </c>
      <c r="B13" s="9" t="s">
        <v>7</v>
      </c>
      <c r="C13" s="17">
        <v>3373.88</v>
      </c>
      <c r="D13" s="17">
        <v>2874.6</v>
      </c>
      <c r="E13" s="18">
        <f t="shared" si="0"/>
        <v>-499.2800000000002</v>
      </c>
      <c r="F13" s="19">
        <f t="shared" si="1"/>
        <v>-14.798392355389055</v>
      </c>
    </row>
    <row r="14" spans="1:7" ht="45" x14ac:dyDescent="0.25">
      <c r="A14" s="2" t="s">
        <v>8</v>
      </c>
      <c r="B14" s="9" t="s">
        <v>9</v>
      </c>
      <c r="C14" s="17">
        <v>1778.96</v>
      </c>
      <c r="D14" s="17">
        <v>1013.1</v>
      </c>
      <c r="E14" s="18">
        <f t="shared" si="0"/>
        <v>-765.86</v>
      </c>
      <c r="F14" s="19">
        <f t="shared" si="1"/>
        <v>-43.050996087601746</v>
      </c>
    </row>
    <row r="15" spans="1:7" ht="45" x14ac:dyDescent="0.25">
      <c r="A15" s="2" t="s">
        <v>10</v>
      </c>
      <c r="B15" s="9" t="s">
        <v>11</v>
      </c>
      <c r="C15" s="17">
        <v>28305.41</v>
      </c>
      <c r="D15" s="17">
        <v>32826.9</v>
      </c>
      <c r="E15" s="18">
        <f t="shared" si="0"/>
        <v>4521.4900000000016</v>
      </c>
      <c r="F15" s="19">
        <f t="shared" si="1"/>
        <v>15.973942790441839</v>
      </c>
    </row>
    <row r="16" spans="1:7" ht="15.75" x14ac:dyDescent="0.25">
      <c r="A16" s="2" t="s">
        <v>12</v>
      </c>
      <c r="B16" s="9" t="s">
        <v>13</v>
      </c>
      <c r="C16" s="17">
        <v>3926.55</v>
      </c>
      <c r="D16" s="17">
        <v>3118.4</v>
      </c>
      <c r="E16" s="18">
        <f t="shared" si="0"/>
        <v>-808.15000000000009</v>
      </c>
      <c r="F16" s="19">
        <f t="shared" si="1"/>
        <v>-20.581681119557885</v>
      </c>
    </row>
    <row r="17" spans="1:6" ht="15.75" x14ac:dyDescent="0.25">
      <c r="A17" s="6" t="s">
        <v>14</v>
      </c>
      <c r="B17" s="8" t="s">
        <v>15</v>
      </c>
      <c r="C17" s="14">
        <v>760.27</v>
      </c>
      <c r="D17" s="14">
        <v>1006.5</v>
      </c>
      <c r="E17" s="15">
        <f t="shared" si="0"/>
        <v>246.23000000000002</v>
      </c>
      <c r="F17" s="16">
        <f t="shared" si="1"/>
        <v>32.387178239309719</v>
      </c>
    </row>
    <row r="18" spans="1:6" ht="15.75" x14ac:dyDescent="0.25">
      <c r="A18" s="2" t="s">
        <v>16</v>
      </c>
      <c r="B18" s="9" t="s">
        <v>17</v>
      </c>
      <c r="C18" s="17">
        <v>760.27</v>
      </c>
      <c r="D18" s="17">
        <v>1006.5</v>
      </c>
      <c r="E18" s="18">
        <f t="shared" si="0"/>
        <v>246.23000000000002</v>
      </c>
      <c r="F18" s="19">
        <f t="shared" si="1"/>
        <v>32.387178239309719</v>
      </c>
    </row>
    <row r="19" spans="1:6" ht="30" x14ac:dyDescent="0.25">
      <c r="A19" s="6" t="s">
        <v>18</v>
      </c>
      <c r="B19" s="8" t="s">
        <v>19</v>
      </c>
      <c r="C19" s="14">
        <v>2065.59</v>
      </c>
      <c r="D19" s="14">
        <v>2500</v>
      </c>
      <c r="E19" s="15">
        <f t="shared" si="0"/>
        <v>434.40999999999985</v>
      </c>
      <c r="F19" s="16">
        <f t="shared" si="1"/>
        <v>21.030795075499015</v>
      </c>
    </row>
    <row r="20" spans="1:6" ht="30" x14ac:dyDescent="0.25">
      <c r="A20" s="2" t="s">
        <v>20</v>
      </c>
      <c r="B20" s="9" t="s">
        <v>21</v>
      </c>
      <c r="C20" s="17">
        <v>2042</v>
      </c>
      <c r="D20" s="17">
        <v>2449.8000000000002</v>
      </c>
      <c r="E20" s="18">
        <f t="shared" si="0"/>
        <v>407.80000000000018</v>
      </c>
      <c r="F20" s="19">
        <f t="shared" si="1"/>
        <v>19.970617042115578</v>
      </c>
    </row>
    <row r="21" spans="1:6" ht="15.75" x14ac:dyDescent="0.25">
      <c r="A21" s="2" t="s">
        <v>77</v>
      </c>
      <c r="B21" t="s">
        <v>76</v>
      </c>
      <c r="C21" s="17">
        <v>23.59</v>
      </c>
      <c r="D21" s="17">
        <v>50.2</v>
      </c>
      <c r="E21" s="18">
        <f t="shared" si="0"/>
        <v>26.610000000000003</v>
      </c>
      <c r="F21" s="19"/>
    </row>
    <row r="22" spans="1:6" ht="15.75" x14ac:dyDescent="0.25">
      <c r="A22" s="6" t="s">
        <v>22</v>
      </c>
      <c r="B22" s="8" t="s">
        <v>23</v>
      </c>
      <c r="C22" s="14">
        <v>18193.03</v>
      </c>
      <c r="D22" s="14">
        <v>20421.099999999999</v>
      </c>
      <c r="E22" s="15">
        <f t="shared" si="0"/>
        <v>2228.0699999999997</v>
      </c>
      <c r="F22" s="16">
        <f t="shared" si="1"/>
        <v>12.246832990436445</v>
      </c>
    </row>
    <row r="23" spans="1:6" ht="15.75" x14ac:dyDescent="0.25">
      <c r="A23" s="2" t="s">
        <v>24</v>
      </c>
      <c r="B23" s="9" t="s">
        <v>25</v>
      </c>
      <c r="C23" s="17">
        <v>2724.16</v>
      </c>
      <c r="D23" s="17">
        <v>3808.3</v>
      </c>
      <c r="E23" s="18">
        <f t="shared" si="0"/>
        <v>1084.1400000000003</v>
      </c>
      <c r="F23" s="19">
        <f t="shared" si="1"/>
        <v>39.797221895923883</v>
      </c>
    </row>
    <row r="24" spans="1:6" ht="15.75" x14ac:dyDescent="0.25">
      <c r="A24" s="2" t="s">
        <v>26</v>
      </c>
      <c r="B24" s="9" t="s">
        <v>27</v>
      </c>
      <c r="C24" s="17">
        <v>15194.37</v>
      </c>
      <c r="D24" s="17">
        <v>16498.7</v>
      </c>
      <c r="E24" s="18">
        <f t="shared" si="0"/>
        <v>1304.33</v>
      </c>
      <c r="F24" s="19">
        <f t="shared" si="1"/>
        <v>8.584297999851259</v>
      </c>
    </row>
    <row r="25" spans="1:6" ht="15.75" x14ac:dyDescent="0.25">
      <c r="A25" s="2" t="s">
        <v>28</v>
      </c>
      <c r="B25" s="9" t="s">
        <v>29</v>
      </c>
      <c r="C25" s="17">
        <v>274.5</v>
      </c>
      <c r="D25" s="17">
        <v>114.1</v>
      </c>
      <c r="E25" s="18">
        <f t="shared" si="0"/>
        <v>-160.4</v>
      </c>
      <c r="F25" s="19">
        <f t="shared" si="1"/>
        <v>-58.43351548269581</v>
      </c>
    </row>
    <row r="26" spans="1:6" ht="15.75" x14ac:dyDescent="0.25">
      <c r="A26" s="6" t="s">
        <v>30</v>
      </c>
      <c r="B26" s="8" t="s">
        <v>31</v>
      </c>
      <c r="C26" s="14">
        <v>7942.07</v>
      </c>
      <c r="D26" s="14">
        <v>8324.7000000000007</v>
      </c>
      <c r="E26" s="15">
        <f t="shared" si="0"/>
        <v>382.63000000000102</v>
      </c>
      <c r="F26" s="16">
        <f t="shared" si="1"/>
        <v>4.8177616163040682</v>
      </c>
    </row>
    <row r="27" spans="1:6" ht="15.75" x14ac:dyDescent="0.25">
      <c r="A27" s="10" t="s">
        <v>89</v>
      </c>
      <c r="B27" s="9" t="s">
        <v>87</v>
      </c>
      <c r="C27" s="17">
        <v>19.05</v>
      </c>
      <c r="D27" s="17">
        <v>125.3</v>
      </c>
      <c r="E27" s="20">
        <f t="shared" ref="E27" si="2">D27-C27</f>
        <v>106.25</v>
      </c>
      <c r="F27" s="21">
        <f t="shared" ref="F27" si="3">D27/C27*100-100</f>
        <v>557.74278215223092</v>
      </c>
    </row>
    <row r="28" spans="1:6" ht="15.75" x14ac:dyDescent="0.25">
      <c r="A28" s="2" t="s">
        <v>32</v>
      </c>
      <c r="B28" s="9" t="s">
        <v>33</v>
      </c>
      <c r="C28" s="17">
        <v>693.09</v>
      </c>
      <c r="D28" s="17">
        <v>1373.2</v>
      </c>
      <c r="E28" s="18">
        <f t="shared" si="0"/>
        <v>680.11</v>
      </c>
      <c r="F28" s="19">
        <f t="shared" si="1"/>
        <v>98.127227344212145</v>
      </c>
    </row>
    <row r="29" spans="1:6" ht="15.75" x14ac:dyDescent="0.25">
      <c r="A29" s="2" t="s">
        <v>34</v>
      </c>
      <c r="B29" s="9" t="s">
        <v>35</v>
      </c>
      <c r="C29" s="17">
        <v>3929.93</v>
      </c>
      <c r="D29" s="17">
        <v>3526.3</v>
      </c>
      <c r="E29" s="18">
        <f t="shared" si="0"/>
        <v>-403.62999999999965</v>
      </c>
      <c r="F29" s="19">
        <f t="shared" si="1"/>
        <v>-10.270666398638141</v>
      </c>
    </row>
    <row r="30" spans="1:6" ht="30" x14ac:dyDescent="0.25">
      <c r="A30" s="2" t="s">
        <v>36</v>
      </c>
      <c r="B30" s="9" t="s">
        <v>37</v>
      </c>
      <c r="C30" s="17">
        <v>3300</v>
      </c>
      <c r="D30" s="17">
        <v>3300</v>
      </c>
      <c r="E30" s="18">
        <f t="shared" si="0"/>
        <v>0</v>
      </c>
      <c r="F30" s="19"/>
    </row>
    <row r="31" spans="1:6" ht="15.75" x14ac:dyDescent="0.25">
      <c r="A31" s="6" t="s">
        <v>38</v>
      </c>
      <c r="B31" s="8" t="s">
        <v>39</v>
      </c>
      <c r="C31" s="14">
        <v>105095.94</v>
      </c>
      <c r="D31" s="14">
        <v>129689.5</v>
      </c>
      <c r="E31" s="15">
        <f t="shared" si="0"/>
        <v>24593.559999999998</v>
      </c>
      <c r="F31" s="16">
        <f t="shared" si="1"/>
        <v>23.401056215872856</v>
      </c>
    </row>
    <row r="32" spans="1:6" ht="15.75" x14ac:dyDescent="0.25">
      <c r="A32" s="2" t="s">
        <v>40</v>
      </c>
      <c r="B32" s="9" t="s">
        <v>41</v>
      </c>
      <c r="C32" s="17">
        <v>21725.61</v>
      </c>
      <c r="D32" s="17">
        <v>25931</v>
      </c>
      <c r="E32" s="18">
        <f t="shared" si="0"/>
        <v>4205.3899999999994</v>
      </c>
      <c r="F32" s="19">
        <f t="shared" si="1"/>
        <v>19.356832788584526</v>
      </c>
    </row>
    <row r="33" spans="1:6" ht="15.75" x14ac:dyDescent="0.25">
      <c r="A33" s="2" t="s">
        <v>42</v>
      </c>
      <c r="B33" s="9" t="s">
        <v>43</v>
      </c>
      <c r="C33" s="17">
        <v>71492.11</v>
      </c>
      <c r="D33" s="17">
        <v>81855.5</v>
      </c>
      <c r="E33" s="18">
        <f t="shared" si="0"/>
        <v>10363.39</v>
      </c>
      <c r="F33" s="19">
        <f t="shared" si="1"/>
        <v>14.495851360380897</v>
      </c>
    </row>
    <row r="34" spans="1:6" ht="15.75" x14ac:dyDescent="0.25">
      <c r="A34" s="2" t="s">
        <v>94</v>
      </c>
      <c r="B34" s="9" t="s">
        <v>93</v>
      </c>
      <c r="C34" s="17">
        <v>0</v>
      </c>
      <c r="D34" s="17">
        <v>9936.2000000000007</v>
      </c>
      <c r="E34" s="18"/>
      <c r="F34" s="19"/>
    </row>
    <row r="35" spans="1:6" ht="15.75" x14ac:dyDescent="0.25">
      <c r="A35" s="2" t="s">
        <v>44</v>
      </c>
      <c r="B35" s="9" t="s">
        <v>45</v>
      </c>
      <c r="C35" s="17">
        <v>4389.97</v>
      </c>
      <c r="D35" s="17">
        <v>4041.7</v>
      </c>
      <c r="E35" s="18">
        <f t="shared" si="0"/>
        <v>-348.27000000000044</v>
      </c>
      <c r="F35" s="19">
        <f t="shared" si="1"/>
        <v>-7.9333116171636817</v>
      </c>
    </row>
    <row r="36" spans="1:6" ht="15.75" x14ac:dyDescent="0.25">
      <c r="A36" s="2" t="s">
        <v>46</v>
      </c>
      <c r="B36" s="9" t="s">
        <v>47</v>
      </c>
      <c r="C36" s="17">
        <v>7488.26</v>
      </c>
      <c r="D36" s="17">
        <v>7925.1</v>
      </c>
      <c r="E36" s="18">
        <f t="shared" si="0"/>
        <v>436.84000000000015</v>
      </c>
      <c r="F36" s="19">
        <f t="shared" si="1"/>
        <v>5.8336649635562878</v>
      </c>
    </row>
    <row r="37" spans="1:6" ht="15.75" x14ac:dyDescent="0.25">
      <c r="A37" s="6" t="s">
        <v>48</v>
      </c>
      <c r="B37" s="8" t="s">
        <v>49</v>
      </c>
      <c r="C37" s="14">
        <v>15731.43</v>
      </c>
      <c r="D37" s="14">
        <v>23364</v>
      </c>
      <c r="E37" s="15">
        <f t="shared" si="0"/>
        <v>7632.57</v>
      </c>
      <c r="F37" s="16">
        <f t="shared" si="1"/>
        <v>48.517966898114167</v>
      </c>
    </row>
    <row r="38" spans="1:6" ht="15.75" x14ac:dyDescent="0.25">
      <c r="A38" s="2" t="s">
        <v>50</v>
      </c>
      <c r="B38" s="9" t="s">
        <v>51</v>
      </c>
      <c r="C38" s="17">
        <v>12652</v>
      </c>
      <c r="D38" s="17">
        <v>19962.8</v>
      </c>
      <c r="E38" s="18">
        <f t="shared" si="0"/>
        <v>7310.7999999999993</v>
      </c>
      <c r="F38" s="19">
        <f t="shared" si="1"/>
        <v>57.783749604805564</v>
      </c>
    </row>
    <row r="39" spans="1:6" ht="15.75" x14ac:dyDescent="0.25">
      <c r="A39" s="2" t="s">
        <v>52</v>
      </c>
      <c r="B39" s="9" t="s">
        <v>53</v>
      </c>
      <c r="C39" s="17">
        <v>3079.43</v>
      </c>
      <c r="D39" s="17">
        <v>3401.3</v>
      </c>
      <c r="E39" s="18">
        <f t="shared" si="0"/>
        <v>321.87000000000035</v>
      </c>
      <c r="F39" s="19">
        <f t="shared" si="1"/>
        <v>10.452259021961879</v>
      </c>
    </row>
    <row r="40" spans="1:6" ht="15.75" x14ac:dyDescent="0.25">
      <c r="A40" s="6" t="s">
        <v>54</v>
      </c>
      <c r="B40" s="8" t="s">
        <v>55</v>
      </c>
      <c r="C40" s="14">
        <v>11749.47</v>
      </c>
      <c r="D40" s="14">
        <v>15654.7</v>
      </c>
      <c r="E40" s="15">
        <f t="shared" si="0"/>
        <v>3905.2300000000014</v>
      </c>
      <c r="F40" s="16">
        <f t="shared" si="1"/>
        <v>33.237499223369241</v>
      </c>
    </row>
    <row r="41" spans="1:6" ht="15.75" x14ac:dyDescent="0.25">
      <c r="A41" s="2" t="s">
        <v>56</v>
      </c>
      <c r="B41" s="9" t="s">
        <v>57</v>
      </c>
      <c r="C41" s="17">
        <v>488.9</v>
      </c>
      <c r="D41" s="17">
        <v>522.5</v>
      </c>
      <c r="E41" s="18">
        <f t="shared" si="0"/>
        <v>33.600000000000023</v>
      </c>
      <c r="F41" s="19">
        <f t="shared" si="1"/>
        <v>6.8725710779300471</v>
      </c>
    </row>
    <row r="42" spans="1:6" ht="15.75" x14ac:dyDescent="0.25">
      <c r="A42" s="2" t="s">
        <v>58</v>
      </c>
      <c r="B42" s="9" t="s">
        <v>59</v>
      </c>
      <c r="C42" s="17">
        <v>6681.55</v>
      </c>
      <c r="D42" s="17">
        <v>9394</v>
      </c>
      <c r="E42" s="18">
        <f t="shared" si="0"/>
        <v>2712.45</v>
      </c>
      <c r="F42" s="19">
        <f t="shared" si="1"/>
        <v>40.596119163966449</v>
      </c>
    </row>
    <row r="43" spans="1:6" ht="15.75" x14ac:dyDescent="0.25">
      <c r="A43" s="2" t="s">
        <v>60</v>
      </c>
      <c r="B43" s="9" t="s">
        <v>61</v>
      </c>
      <c r="C43" s="17">
        <v>4579.0200000000004</v>
      </c>
      <c r="D43" s="17">
        <v>5738.2</v>
      </c>
      <c r="E43" s="18">
        <f t="shared" si="0"/>
        <v>1159.1799999999994</v>
      </c>
      <c r="F43" s="19">
        <f t="shared" si="1"/>
        <v>25.315023738703886</v>
      </c>
    </row>
    <row r="44" spans="1:6" ht="15.75" x14ac:dyDescent="0.25">
      <c r="A44" s="6" t="s">
        <v>62</v>
      </c>
      <c r="B44" s="8" t="s">
        <v>63</v>
      </c>
      <c r="C44" s="14">
        <v>324.54000000000002</v>
      </c>
      <c r="D44" s="14">
        <v>438.3</v>
      </c>
      <c r="E44" s="15">
        <f t="shared" si="0"/>
        <v>113.75999999999999</v>
      </c>
      <c r="F44" s="16">
        <f t="shared" si="1"/>
        <v>35.052689961175815</v>
      </c>
    </row>
    <row r="45" spans="1:6" ht="15.75" x14ac:dyDescent="0.25">
      <c r="A45" s="2" t="s">
        <v>64</v>
      </c>
      <c r="B45" s="9" t="s">
        <v>65</v>
      </c>
      <c r="C45" s="17">
        <v>324.54000000000002</v>
      </c>
      <c r="D45" s="17">
        <v>438.3</v>
      </c>
      <c r="E45" s="18">
        <f t="shared" si="0"/>
        <v>113.75999999999999</v>
      </c>
      <c r="F45" s="19">
        <f t="shared" si="1"/>
        <v>35.052689961175815</v>
      </c>
    </row>
    <row r="46" spans="1:6" ht="15.75" x14ac:dyDescent="0.25">
      <c r="A46" s="6" t="s">
        <v>66</v>
      </c>
      <c r="B46" s="8" t="s">
        <v>67</v>
      </c>
      <c r="C46" s="14">
        <v>200</v>
      </c>
      <c r="D46" s="14">
        <v>200</v>
      </c>
      <c r="E46" s="15">
        <f t="shared" si="0"/>
        <v>0</v>
      </c>
      <c r="F46" s="16">
        <f t="shared" si="1"/>
        <v>0</v>
      </c>
    </row>
    <row r="47" spans="1:6" ht="15.75" x14ac:dyDescent="0.25">
      <c r="A47" s="2" t="s">
        <v>68</v>
      </c>
      <c r="B47" s="9" t="s">
        <v>69</v>
      </c>
      <c r="C47" s="17">
        <v>200</v>
      </c>
      <c r="D47" s="17">
        <v>200</v>
      </c>
      <c r="E47" s="18">
        <f t="shared" si="0"/>
        <v>0</v>
      </c>
      <c r="F47" s="19">
        <f t="shared" si="1"/>
        <v>0</v>
      </c>
    </row>
    <row r="48" spans="1:6" ht="45" x14ac:dyDescent="0.25">
      <c r="A48" s="6" t="s">
        <v>70</v>
      </c>
      <c r="B48" s="8" t="s">
        <v>71</v>
      </c>
      <c r="C48" s="14">
        <v>9215.42</v>
      </c>
      <c r="D48" s="14">
        <v>10577.8</v>
      </c>
      <c r="E48" s="15">
        <f t="shared" si="0"/>
        <v>1362.3799999999992</v>
      </c>
      <c r="F48" s="16">
        <f t="shared" si="1"/>
        <v>14.783699494976887</v>
      </c>
    </row>
    <row r="49" spans="1:6" ht="45" x14ac:dyDescent="0.25">
      <c r="A49" s="2" t="s">
        <v>72</v>
      </c>
      <c r="B49" s="9" t="s">
        <v>73</v>
      </c>
      <c r="C49" s="17">
        <v>1551.09</v>
      </c>
      <c r="D49" s="17">
        <v>1668.1</v>
      </c>
      <c r="E49" s="18">
        <f t="shared" si="0"/>
        <v>117.00999999999999</v>
      </c>
      <c r="F49" s="19">
        <f t="shared" si="1"/>
        <v>7.5437273143402308</v>
      </c>
    </row>
    <row r="50" spans="1:6" ht="15.75" x14ac:dyDescent="0.25">
      <c r="A50" s="2" t="s">
        <v>74</v>
      </c>
      <c r="B50" s="9" t="s">
        <v>75</v>
      </c>
      <c r="C50" s="17">
        <v>5514.32</v>
      </c>
      <c r="D50" s="17">
        <v>7709.7</v>
      </c>
      <c r="E50" s="18">
        <f t="shared" si="0"/>
        <v>2195.38</v>
      </c>
      <c r="F50" s="19">
        <f t="shared" si="1"/>
        <v>39.812343135690355</v>
      </c>
    </row>
    <row r="51" spans="1:6" ht="15.75" x14ac:dyDescent="0.25">
      <c r="A51" s="22" t="s">
        <v>90</v>
      </c>
      <c r="B51" s="9" t="s">
        <v>88</v>
      </c>
      <c r="C51" s="17">
        <v>2150</v>
      </c>
      <c r="D51" s="17">
        <v>1200</v>
      </c>
      <c r="E51" s="18">
        <f t="shared" ref="E51" si="4">D51-C51</f>
        <v>-950</v>
      </c>
      <c r="F51" s="19">
        <f t="shared" ref="F51" si="5">D51/C51*100-100</f>
        <v>-44.186046511627907</v>
      </c>
    </row>
  </sheetData>
  <mergeCells count="9">
    <mergeCell ref="A9:F9"/>
    <mergeCell ref="A1:C1"/>
    <mergeCell ref="A2:C2"/>
    <mergeCell ref="A8:C8"/>
    <mergeCell ref="A3:F3"/>
    <mergeCell ref="A4:F4"/>
    <mergeCell ref="A5:F5"/>
    <mergeCell ref="A6:F6"/>
    <mergeCell ref="A7:F7"/>
  </mergeCells>
  <printOptions horizontalCentered="1"/>
  <pageMargins left="0.2" right="0.2" top="0.4" bottom="0.2" header="0" footer="0"/>
  <pageSetup paperSize="9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Батанина Татьяна</cp:lastModifiedBy>
  <cp:lastPrinted>2017-08-11T05:16:04Z</cp:lastPrinted>
  <dcterms:created xsi:type="dcterms:W3CDTF">2017-04-21T10:38:35Z</dcterms:created>
  <dcterms:modified xsi:type="dcterms:W3CDTF">2018-09-26T09:07:13Z</dcterms:modified>
</cp:coreProperties>
</file>