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D12" i="1"/>
  <c r="D11" i="1" s="1"/>
  <c r="C12" i="1"/>
  <c r="C11" i="1" s="1"/>
  <c r="E12" i="1" l="1"/>
  <c r="E11" i="1"/>
</calcChain>
</file>

<file path=xl/sharedStrings.xml><?xml version="1.0" encoding="utf-8"?>
<sst xmlns="http://schemas.openxmlformats.org/spreadsheetml/2006/main" count="42" uniqueCount="41">
  <si>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</si>
  <si>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</si>
  <si>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</si>
  <si>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</si>
  <si>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</si>
  <si>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</si>
  <si>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</si>
  <si>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</si>
  <si>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</si>
  <si>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</si>
  <si>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</si>
  <si>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</si>
  <si>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</si>
  <si>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</si>
  <si>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</si>
  <si>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</si>
  <si>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</si>
  <si>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</si>
  <si>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</si>
  <si>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</si>
  <si>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</si>
  <si>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</si>
  <si>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</si>
  <si>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</si>
  <si>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</si>
  <si>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</si>
  <si>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</si>
  <si>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</si>
  <si>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</si>
  <si>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</si>
  <si>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</si>
  <si>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</si>
  <si>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</si>
  <si>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</si>
  <si>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</si>
  <si>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</si>
  <si>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НАЛОГИ, СБОРЫ И РЕГУЛЯРНЫЕ ПЛАТЕЖИ ЗА ПОЛЬЗОВАНИЕ ПРИРОДНЫМИ РЕСУРСАМИ</t>
  </si>
  <si>
    <t>\1070000000\\\ \</t>
  </si>
  <si>
    <t>НАЛОГИ НА ИМУЩЕСТВО</t>
  </si>
  <si>
    <t>\1060000000\\\ \</t>
  </si>
  <si>
    <t>по доходам в разрезе видов доходов в сравнении с запланированными показателями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</si>
</sst>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165" fontId="3" fillId="4" borderId="1" xfId="1" applyNumberFormat="1" applyFont="1" applyFill="1" applyBorder="1"/>
    <xf numFmtId="165" fontId="3" fillId="3" borderId="1" xfId="1" applyNumberFormat="1" applyFont="1" applyFill="1" applyBorder="1"/>
    <xf numFmtId="165" fontId="5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65" fontId="5" fillId="0" borderId="2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4" sqref="J24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7"/>
      <c r="B1" s="18"/>
      <c r="C1" s="18"/>
      <c r="D1" s="18"/>
      <c r="E1" s="18"/>
    </row>
    <row r="2" spans="1:5" x14ac:dyDescent="0.25">
      <c r="A2" s="17" t="s">
        <v>0</v>
      </c>
      <c r="B2" s="18"/>
      <c r="C2" s="18"/>
      <c r="D2" s="18"/>
      <c r="E2" s="18"/>
    </row>
    <row r="3" spans="1:5" x14ac:dyDescent="0.25">
      <c r="A3" s="13" t="s">
        <v>34</v>
      </c>
      <c r="B3" s="14"/>
      <c r="C3" s="14"/>
      <c r="D3" s="14"/>
      <c r="E3" s="14"/>
    </row>
    <row r="4" spans="1:5" x14ac:dyDescent="0.25">
      <c r="A4" s="13" t="s">
        <v>1</v>
      </c>
      <c r="B4" s="14"/>
      <c r="C4" s="14"/>
      <c r="D4" s="14"/>
      <c r="E4" s="14"/>
    </row>
    <row r="5" spans="1:5" x14ac:dyDescent="0.25">
      <c r="A5" s="13" t="s">
        <v>35</v>
      </c>
      <c r="B5" s="14"/>
      <c r="C5" s="14"/>
      <c r="D5" s="14"/>
      <c r="E5" s="14"/>
    </row>
    <row r="6" spans="1:5" x14ac:dyDescent="0.25">
      <c r="A6" s="13" t="s">
        <v>40</v>
      </c>
      <c r="B6" s="14"/>
      <c r="C6" s="14"/>
      <c r="D6" s="14"/>
      <c r="E6" s="14"/>
    </row>
    <row r="7" spans="1:5" x14ac:dyDescent="0.25">
      <c r="A7" s="13"/>
      <c r="B7" s="14"/>
      <c r="C7" s="14"/>
      <c r="D7" s="14"/>
      <c r="E7" s="14"/>
    </row>
    <row r="8" spans="1:5" x14ac:dyDescent="0.25">
      <c r="A8" s="13" t="s">
        <v>0</v>
      </c>
      <c r="B8" s="14"/>
      <c r="C8" s="14"/>
      <c r="D8" s="14"/>
      <c r="E8" s="14"/>
    </row>
    <row r="9" spans="1:5" x14ac:dyDescent="0.25">
      <c r="A9" s="15" t="s">
        <v>2</v>
      </c>
      <c r="B9" s="16"/>
      <c r="C9" s="16"/>
      <c r="D9" s="16"/>
      <c r="E9" s="16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8" t="s">
        <v>30</v>
      </c>
      <c r="B11" s="9" t="s">
        <v>4</v>
      </c>
      <c r="C11" s="10">
        <f>C12+C25</f>
        <v>609432.4</v>
      </c>
      <c r="D11" s="10">
        <f>D12+D25</f>
        <v>621005.29999999993</v>
      </c>
      <c r="E11" s="3">
        <f t="shared" ref="E11:E25" si="0">D11/C11*100</f>
        <v>101.89896369146109</v>
      </c>
    </row>
    <row r="12" spans="1:5" ht="15.75" x14ac:dyDescent="0.25">
      <c r="A12" s="4" t="s">
        <v>5</v>
      </c>
      <c r="B12" s="5" t="s">
        <v>6</v>
      </c>
      <c r="C12" s="11">
        <f>C13+C14+C15+C16+C17+C18+C19+C20+C21+C22+C23+C24</f>
        <v>116068.39999999998</v>
      </c>
      <c r="D12" s="11">
        <f>D13+D14+D15+D16+D17+D18+D19+D20+D21+D22+D23+D24</f>
        <v>128975.79999999997</v>
      </c>
      <c r="E12" s="3">
        <f t="shared" si="0"/>
        <v>111.12051169827446</v>
      </c>
    </row>
    <row r="13" spans="1:5" ht="15.75" x14ac:dyDescent="0.25">
      <c r="A13" s="6" t="s">
        <v>7</v>
      </c>
      <c r="B13" s="7" t="s">
        <v>8</v>
      </c>
      <c r="C13" s="12">
        <v>76809.399999999994</v>
      </c>
      <c r="D13" s="12">
        <v>85514.8</v>
      </c>
      <c r="E13" s="3">
        <f t="shared" si="0"/>
        <v>111.33376904389307</v>
      </c>
    </row>
    <row r="14" spans="1:5" ht="31.5" x14ac:dyDescent="0.25">
      <c r="A14" s="6" t="s">
        <v>9</v>
      </c>
      <c r="B14" s="7" t="s">
        <v>10</v>
      </c>
      <c r="C14" s="12">
        <v>13730</v>
      </c>
      <c r="D14" s="12">
        <v>16726.099999999999</v>
      </c>
      <c r="E14" s="3">
        <f t="shared" si="0"/>
        <v>121.82155863073561</v>
      </c>
    </row>
    <row r="15" spans="1:5" ht="15.75" x14ac:dyDescent="0.25">
      <c r="A15" s="6" t="s">
        <v>11</v>
      </c>
      <c r="B15" s="7" t="s">
        <v>12</v>
      </c>
      <c r="C15" s="12">
        <v>14400.5</v>
      </c>
      <c r="D15" s="12">
        <v>15116.9</v>
      </c>
      <c r="E15" s="3">
        <f t="shared" si="0"/>
        <v>104.97482726294226</v>
      </c>
    </row>
    <row r="16" spans="1:5" ht="15.75" x14ac:dyDescent="0.25">
      <c r="A16" s="6" t="s">
        <v>38</v>
      </c>
      <c r="B16" s="7" t="s">
        <v>39</v>
      </c>
      <c r="C16" s="12">
        <v>892</v>
      </c>
      <c r="D16" s="12">
        <v>936.7</v>
      </c>
      <c r="E16" s="3">
        <f t="shared" si="0"/>
        <v>105.01121076233184</v>
      </c>
    </row>
    <row r="17" spans="1:5" ht="31.5" x14ac:dyDescent="0.25">
      <c r="A17" s="6" t="s">
        <v>36</v>
      </c>
      <c r="B17" s="7" t="s">
        <v>37</v>
      </c>
      <c r="C17" s="12">
        <v>178</v>
      </c>
      <c r="D17" s="12">
        <v>181.8</v>
      </c>
      <c r="E17" s="3">
        <f t="shared" si="0"/>
        <v>102.13483146067416</v>
      </c>
    </row>
    <row r="18" spans="1:5" ht="15.75" x14ac:dyDescent="0.25">
      <c r="A18" s="6" t="s">
        <v>13</v>
      </c>
      <c r="B18" s="7" t="s">
        <v>14</v>
      </c>
      <c r="C18" s="12">
        <v>1701</v>
      </c>
      <c r="D18" s="12">
        <v>1767.5</v>
      </c>
      <c r="E18" s="3">
        <f t="shared" si="0"/>
        <v>103.90946502057614</v>
      </c>
    </row>
    <row r="19" spans="1:5" ht="47.25" x14ac:dyDescent="0.25">
      <c r="A19" s="6" t="s">
        <v>15</v>
      </c>
      <c r="B19" s="7" t="s">
        <v>16</v>
      </c>
      <c r="C19" s="12">
        <v>4595.3999999999996</v>
      </c>
      <c r="D19" s="12">
        <v>4818.7</v>
      </c>
      <c r="E19" s="3">
        <f t="shared" si="0"/>
        <v>104.85920703312009</v>
      </c>
    </row>
    <row r="20" spans="1:5" ht="31.5" x14ac:dyDescent="0.25">
      <c r="A20" s="6" t="s">
        <v>17</v>
      </c>
      <c r="B20" s="7" t="s">
        <v>18</v>
      </c>
      <c r="C20" s="12">
        <v>25</v>
      </c>
      <c r="D20" s="12">
        <v>25.3</v>
      </c>
      <c r="E20" s="3">
        <f t="shared" si="0"/>
        <v>101.2</v>
      </c>
    </row>
    <row r="21" spans="1:5" ht="31.5" x14ac:dyDescent="0.25">
      <c r="A21" s="6" t="s">
        <v>19</v>
      </c>
      <c r="B21" s="7" t="s">
        <v>20</v>
      </c>
      <c r="C21" s="12">
        <v>562.20000000000005</v>
      </c>
      <c r="D21" s="12">
        <v>640</v>
      </c>
      <c r="E21" s="3">
        <f t="shared" si="0"/>
        <v>113.83849163998576</v>
      </c>
    </row>
    <row r="22" spans="1:5" ht="31.5" x14ac:dyDescent="0.25">
      <c r="A22" s="6" t="s">
        <v>21</v>
      </c>
      <c r="B22" s="7" t="s">
        <v>22</v>
      </c>
      <c r="C22" s="12">
        <v>1795.9</v>
      </c>
      <c r="D22" s="12">
        <v>1808.4</v>
      </c>
      <c r="E22" s="3">
        <f t="shared" si="0"/>
        <v>100.69602984575978</v>
      </c>
    </row>
    <row r="23" spans="1:5" ht="15.75" x14ac:dyDescent="0.25">
      <c r="A23" s="6" t="s">
        <v>23</v>
      </c>
      <c r="B23" s="7" t="s">
        <v>24</v>
      </c>
      <c r="C23" s="12">
        <v>1342.6</v>
      </c>
      <c r="D23" s="12">
        <v>1403.2</v>
      </c>
      <c r="E23" s="3">
        <f t="shared" si="0"/>
        <v>104.51363026962611</v>
      </c>
    </row>
    <row r="24" spans="1:5" ht="15.75" x14ac:dyDescent="0.25">
      <c r="A24" s="6" t="s">
        <v>25</v>
      </c>
      <c r="B24" s="7" t="s">
        <v>26</v>
      </c>
      <c r="C24" s="12">
        <v>36.4</v>
      </c>
      <c r="D24" s="12">
        <v>36.4</v>
      </c>
      <c r="E24" s="3">
        <f t="shared" si="0"/>
        <v>100</v>
      </c>
    </row>
    <row r="25" spans="1:5" ht="15.75" x14ac:dyDescent="0.25">
      <c r="A25" s="4" t="s">
        <v>27</v>
      </c>
      <c r="B25" s="5" t="s">
        <v>28</v>
      </c>
      <c r="C25" s="11">
        <v>493364</v>
      </c>
      <c r="D25" s="11">
        <v>492029.5</v>
      </c>
      <c r="E25" s="3">
        <f t="shared" si="0"/>
        <v>99.729510057482912</v>
      </c>
    </row>
    <row r="26" spans="1:5" ht="15.75" x14ac:dyDescent="0.25">
      <c r="C26" s="19"/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2020-02-18T06:49:25Z</dcterms:modified>
</cp:coreProperties>
</file>